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Protected sheets to be published\2024_25\"/>
    </mc:Choice>
  </mc:AlternateContent>
  <xr:revisionPtr revIDLastSave="0" documentId="13_ncr:1_{054A2E7A-D9FA-45A2-B842-EA53DB279AD1}" xr6:coauthVersionLast="47" xr6:coauthVersionMax="47" xr10:uidLastSave="{00000000-0000-0000-0000-000000000000}"/>
  <bookViews>
    <workbookView xWindow="28680" yWindow="-120" windowWidth="29040" windowHeight="15720" activeTab="1" xr2:uid="{8A392E57-99B4-409F-A938-8A4622D149EB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2" i="4" l="1"/>
  <c r="B1" i="4"/>
  <c r="B2" i="3"/>
  <c r="B1" i="3"/>
  <c r="B12" i="1"/>
  <c r="B3" i="4" l="1"/>
  <c r="B12" i="2" s="1"/>
  <c r="B3" i="3"/>
  <c r="B10" i="1" s="1"/>
  <c r="B16" i="2"/>
  <c r="B19" i="2" s="1"/>
  <c r="B22" i="2" l="1"/>
  <c r="B13" i="2" s="1"/>
  <c r="B17" i="2"/>
  <c r="B18" i="2"/>
  <c r="B21" i="2" s="1"/>
  <c r="B23" i="2" l="1"/>
  <c r="B20" i="2"/>
</calcChain>
</file>

<file path=xl/sharedStrings.xml><?xml version="1.0" encoding="utf-8"?>
<sst xmlns="http://schemas.openxmlformats.org/spreadsheetml/2006/main" count="43" uniqueCount="26">
  <si>
    <t>Please use this calculator if you work full time</t>
  </si>
  <si>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</si>
  <si>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</si>
  <si>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</si>
  <si>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</si>
  <si>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</si>
  <si>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</si>
  <si>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</si>
  <si>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</si>
  <si>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</si>
  <si>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Please use this calculator if you work part time</t>
  </si>
  <si>
    <t>Researchers grade 9-12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</si>
  <si>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</si>
  <si>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</si>
  <si>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</si>
  <si>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</si>
  <si>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</si>
  <si>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</si>
  <si>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</si>
  <si>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</si>
  <si>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</si>
  <si>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</si>
  <si>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Staff groups</t>
  </si>
  <si>
    <t>FT entitlement in days</t>
  </si>
  <si>
    <t>Senior staff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</si>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</sst>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b/>
      <sz val="14"/>
      <color theme="1"/>
      <name val="Calibri"/>
    </font>
    <font>
      <i/>
      <sz val="12"/>
      <color theme="1"/>
      <name val="Calibri"/>
    </font>
    <font>
      <i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Alignment="1" applyProtection="1">
      <alignment wrapText="1"/>
      <protection locked="0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165" fontId="2" fillId="5" borderId="2" xfId="0" applyNumberFormat="1" applyFont="1" applyFill="1" applyBorder="1" applyAlignment="1" applyProtection="1">
      <alignment wrapText="1"/>
      <protection locked="0"/>
    </xf>
    <xf numFmtId="165" fontId="2" fillId="5" borderId="4" xfId="0" applyNumberFormat="1" applyFont="1" applyFill="1" applyBorder="1" applyAlignment="1" applyProtection="1">
      <alignment wrapText="1"/>
      <protection locked="0"/>
    </xf>
    <xf numFmtId="165" fontId="2" fillId="5" borderId="6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6" fillId="6" borderId="0" xfId="0" applyFont="1" applyFill="1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65" fontId="4" fillId="4" borderId="0" xfId="0" applyNumberFormat="1" applyFont="1" applyFill="1" applyAlignment="1">
      <alignment wrapText="1"/>
    </xf>
    <xf numFmtId="14" fontId="1" fillId="3" borderId="0" xfId="0" applyNumberFormat="1" applyFont="1" applyFill="1" applyAlignment="1" applyProtection="1">
      <alignment wrapText="1"/>
      <protection locked="0"/>
    </xf>
    <xf numFmtId="14" fontId="0" fillId="0" borderId="0" xfId="0" applyNumberForma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8" fillId="6" borderId="0" xfId="0" applyFont="1" applyFill="1" applyAlignment="1">
      <alignment wrapText="1"/>
    </xf>
    <xf numFmtId="14" fontId="8" fillId="6" borderId="0" xfId="0" applyNumberFormat="1" applyFont="1" applyFill="1"/>
    <xf numFmtId="0" fontId="8" fillId="6" borderId="0" xfId="0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BB5-4DC0-45C9-9E68-A7D05D219688}">
  <dimension ref="A1:Z1000"/>
  <sheetViews>
    <sheetView workbookViewId="0">
      <selection activeCell="D21" sqref="C21:D21"/>
    </sheetView>
  </sheetViews>
  <sheetFormatPr defaultColWidth="12.6640625" defaultRowHeight="14.4" x14ac:dyDescent="0.3"/>
  <cols>
    <col min="1" max="1" width="48.33203125" style="2" customWidth="1"/>
    <col min="2" max="2" width="49.109375" style="2" customWidth="1"/>
    <col min="3" max="16384" width="12.6640625" style="2"/>
  </cols>
  <sheetData>
    <row r="1" spans="1:26" ht="15.75" customHeight="1" x14ac:dyDescent="0.3">
      <c r="A1" s="38" t="s">
        <v>0</v>
      </c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7" t="s">
        <v>1</v>
      </c>
      <c r="B2" s="8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8" t="s">
        <v>5</v>
      </c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9" t="s">
        <v>6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9" t="s">
        <v>7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1" t="s">
        <v>8</v>
      </c>
      <c r="B10" s="12">
        <f>ROUNDUP($B$12/365*'Calculation (full-time)'!B3/0.5,0)*0.5+B3+B4</f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4" t="s">
        <v>9</v>
      </c>
      <c r="B12" s="5">
        <f>VLOOKUP(B2,Values!A:B,2,FALSE)</f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E+ey2zQEOGugRd/QSzsZx2bR7hhLbeyDvISfMJfXreEp80O9HRb3YDLWnUOwH/zUy8WBB/ZFmRM7YrsPjCtdag==" saltValue="mdr+viUgITgWeAVUV79C+w==" spinCount="100000" sheet="1" objects="1" scenarios="1"/>
  <protectedRanges>
    <protectedRange algorithmName="SHA-512" hashValue="nOscTt46AUzzeovk+Isy6ND5wd1V/A+31bcD+ZMp6lw/7f692T5SNryzmg+uhkC0aGgIRmPAzGDiyvUQLW3DFw==" saltValue="JoLAoXLBpgFGQOZR1QDo1A==" spinCount="100000" sqref="A1" name="Range1"/>
    <protectedRange algorithmName="SHA-512" hashValue="cekJ7gisxXmm4MUbtsnIBZ5Llswiq6ycwgSL9GRLFd8/zSj/qxNN/Mpehf98SOariazJRshmBsHme5zXp/g4tQ==" saltValue="6VcE4DUFqE/cBA2tiuyzOQ==" spinCount="100000" sqref="A2:A4" name="Range2"/>
    <protectedRange algorithmName="SHA-512" hashValue="vYVnzoukMvDXaZBYrRmOZVohBAH/L7yU2+vUcatw/ogl3lhm/dPYsMLoKCC8XYjS3otKHcjp3JGQ5dEH49qG1w==" saltValue="GRh6jYeDOuRUyfY/PN+Yxw==" spinCount="100000" sqref="A7:A8" name="Range3"/>
    <protectedRange algorithmName="SHA-512" hashValue="0Q7rI+zcQxwNfzpQu53mtY0AfCFjptcT8Ygs11v5z5+tH9fLJaHO3ck06KdKd2yQySfJOKC5nCcBM29LegSHTg==" saltValue="D6k7ofi/i+h8IdTKquTO7w==" spinCount="100000" sqref="A9:B12" name="Range4"/>
  </protectedRanges>
  <mergeCells count="2">
    <mergeCell ref="A1:C1"/>
    <mergeCell ref="A6:B6"/>
  </mergeCells>
  <dataValidations count="1">
    <dataValidation type="custom" allowBlank="1" showDropDown="1" sqref="B8 F20" xr:uid="{336DB264-D9CB-4892-8139-CFCDA43D6E48}">
      <formula1>OR(NOT(ISERROR(DATEVALUE(B8))), AND(ISNUMBER(B8), LEFT(CELL("format", B8))="D"))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2A9902-98E2-44EA-9EED-73907E2872B6}">
          <x14:formula1>
            <xm:f>Values!$A$2:$A$4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865-5C1A-46D8-A480-FBC92913353D}">
  <dimension ref="A1:Z1007"/>
  <sheetViews>
    <sheetView tabSelected="1" workbookViewId="0">
      <selection activeCell="N1" sqref="N1"/>
    </sheetView>
  </sheetViews>
  <sheetFormatPr defaultColWidth="12.6640625" defaultRowHeight="14.4" x14ac:dyDescent="0.3"/>
  <cols>
    <col min="1" max="1" width="51" style="2" customWidth="1"/>
    <col min="2" max="2" width="49.6640625" style="2" customWidth="1"/>
    <col min="3" max="3" width="18.44140625" style="2" customWidth="1"/>
    <col min="4" max="16384" width="12.6640625" style="2"/>
  </cols>
  <sheetData>
    <row r="1" spans="1:26" ht="15.6" x14ac:dyDescent="0.3">
      <c r="A1" s="38" t="s">
        <v>10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7" t="s">
        <v>1</v>
      </c>
      <c r="B2" s="7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9" t="s">
        <v>6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9" t="s">
        <v>7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9" t="s">
        <v>12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35">
      <c r="A12" s="11" t="s">
        <v>8</v>
      </c>
      <c r="B12" s="11">
        <f>(ROUNDUP(($B$15/37*$B$10)/365*'Calculation (part-time)'!B3/0.5,0)*0.5)+B3+B4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x14ac:dyDescent="0.35">
      <c r="A13" s="11" t="s">
        <v>13</v>
      </c>
      <c r="B13" s="29">
        <f>ROUNDUP(B22/0.5,0)*0.5</f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hidden="1" x14ac:dyDescent="0.3">
      <c r="A15" s="13" t="s">
        <v>9</v>
      </c>
      <c r="B15" s="14">
        <f>VLOOKUP(B2,Values!A1:B4,2,FALSE)</f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2" hidden="1" x14ac:dyDescent="0.3">
      <c r="A16" s="16" t="s">
        <v>14</v>
      </c>
      <c r="B16" s="17">
        <f>13</f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6" hidden="1" x14ac:dyDescent="0.3">
      <c r="A17" s="18" t="s">
        <v>15</v>
      </c>
      <c r="B17" s="19">
        <f>SUM(B15:B16)</f>
        <v>48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6" hidden="1" x14ac:dyDescent="0.3">
      <c r="A18" s="13" t="s">
        <v>16</v>
      </c>
      <c r="B18" s="20">
        <f>B15/37*B10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6" hidden="1" x14ac:dyDescent="0.3">
      <c r="A19" s="16" t="s">
        <v>17</v>
      </c>
      <c r="B19" s="21">
        <f>B16/37*B10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6" hidden="1" x14ac:dyDescent="0.3">
      <c r="A20" s="18" t="s">
        <v>18</v>
      </c>
      <c r="B20" s="22">
        <f>B18+B19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6" hidden="1" x14ac:dyDescent="0.3">
      <c r="A21" s="23" t="s">
        <v>19</v>
      </c>
      <c r="B21" s="24">
        <f>B18/365*'Calculation (part-time)'!B3</f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6" hidden="1" x14ac:dyDescent="0.3">
      <c r="A22" s="23" t="s">
        <v>20</v>
      </c>
      <c r="B22" s="24">
        <f>($B$19/365*'Calculation (part-time)'!B3)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hidden="1" x14ac:dyDescent="0.3">
      <c r="A23" s="23" t="s">
        <v>21</v>
      </c>
      <c r="B23" s="24">
        <f>B21+B22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6" x14ac:dyDescent="0.3">
      <c r="A26" s="1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6" x14ac:dyDescent="0.3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6" x14ac:dyDescent="0.3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6" x14ac:dyDescent="0.3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6" x14ac:dyDescent="0.3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6" x14ac:dyDescent="0.3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6" x14ac:dyDescent="0.3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6" x14ac:dyDescent="0.3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6" x14ac:dyDescent="0.3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6" x14ac:dyDescent="0.3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6" x14ac:dyDescent="0.3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6" x14ac:dyDescent="0.3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6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6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6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6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6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6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6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6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6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6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6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6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6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6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6" x14ac:dyDescent="0.3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6" x14ac:dyDescent="0.3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6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6" x14ac:dyDescent="0.3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6" x14ac:dyDescent="0.3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6" x14ac:dyDescent="0.3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6" x14ac:dyDescent="0.3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6" x14ac:dyDescent="0.3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6" x14ac:dyDescent="0.3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6" x14ac:dyDescent="0.3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6" x14ac:dyDescent="0.3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6" x14ac:dyDescent="0.3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6" x14ac:dyDescent="0.3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6" x14ac:dyDescent="0.3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6" x14ac:dyDescent="0.3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6" x14ac:dyDescent="0.3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6" x14ac:dyDescent="0.3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6" x14ac:dyDescent="0.3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6" x14ac:dyDescent="0.3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6" x14ac:dyDescent="0.3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6" x14ac:dyDescent="0.3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6" x14ac:dyDescent="0.3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6" x14ac:dyDescent="0.3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6" x14ac:dyDescent="0.3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6" x14ac:dyDescent="0.3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6" x14ac:dyDescent="0.3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6" x14ac:dyDescent="0.3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6" x14ac:dyDescent="0.3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6" x14ac:dyDescent="0.3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6" x14ac:dyDescent="0.3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6" x14ac:dyDescent="0.3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6" x14ac:dyDescent="0.3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6" x14ac:dyDescent="0.3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6" x14ac:dyDescent="0.3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6" x14ac:dyDescent="0.3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6" x14ac:dyDescent="0.3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6" x14ac:dyDescent="0.3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6" x14ac:dyDescent="0.3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6" x14ac:dyDescent="0.3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6" x14ac:dyDescent="0.3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6" x14ac:dyDescent="0.3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6" x14ac:dyDescent="0.3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6" x14ac:dyDescent="0.3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6" x14ac:dyDescent="0.3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6" x14ac:dyDescent="0.3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6" x14ac:dyDescent="0.3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6" x14ac:dyDescent="0.3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6" x14ac:dyDescent="0.3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6" x14ac:dyDescent="0.3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6" x14ac:dyDescent="0.3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6" x14ac:dyDescent="0.3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6" x14ac:dyDescent="0.3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6" x14ac:dyDescent="0.3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6" x14ac:dyDescent="0.3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6" x14ac:dyDescent="0.3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6" x14ac:dyDescent="0.3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6" x14ac:dyDescent="0.3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6" x14ac:dyDescent="0.3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6" x14ac:dyDescent="0.3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6" x14ac:dyDescent="0.3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6" x14ac:dyDescent="0.3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6" x14ac:dyDescent="0.3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6" x14ac:dyDescent="0.3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6" x14ac:dyDescent="0.3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6" x14ac:dyDescent="0.3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6" x14ac:dyDescent="0.3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6" x14ac:dyDescent="0.3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6" x14ac:dyDescent="0.3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6" x14ac:dyDescent="0.3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6" x14ac:dyDescent="0.3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6" x14ac:dyDescent="0.3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6" x14ac:dyDescent="0.3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6" x14ac:dyDescent="0.3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6" x14ac:dyDescent="0.3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6" x14ac:dyDescent="0.3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6" x14ac:dyDescent="0.3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6" x14ac:dyDescent="0.3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6" x14ac:dyDescent="0.3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6" x14ac:dyDescent="0.3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6" x14ac:dyDescent="0.3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6" x14ac:dyDescent="0.3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6" x14ac:dyDescent="0.3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6" x14ac:dyDescent="0.3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6" x14ac:dyDescent="0.3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6" x14ac:dyDescent="0.3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6" x14ac:dyDescent="0.3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6" x14ac:dyDescent="0.3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6" x14ac:dyDescent="0.3">
      <c r="A149" s="1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6" x14ac:dyDescent="0.3">
      <c r="A150" s="1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6" x14ac:dyDescent="0.3">
      <c r="A151" s="1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6" x14ac:dyDescent="0.3">
      <c r="A152" s="1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6" x14ac:dyDescent="0.3">
      <c r="A153" s="1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6" x14ac:dyDescent="0.3">
      <c r="A154" s="1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6" x14ac:dyDescent="0.3">
      <c r="A155" s="1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6" x14ac:dyDescent="0.3">
      <c r="A156" s="1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6" x14ac:dyDescent="0.3">
      <c r="A157" s="1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6" x14ac:dyDescent="0.3">
      <c r="A158" s="1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6" x14ac:dyDescent="0.3">
      <c r="A159" s="1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6" x14ac:dyDescent="0.3">
      <c r="A160" s="1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6" x14ac:dyDescent="0.3">
      <c r="A161" s="1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6" x14ac:dyDescent="0.3">
      <c r="A162" s="1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6" x14ac:dyDescent="0.3">
      <c r="A163" s="1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6" x14ac:dyDescent="0.3">
      <c r="A164" s="1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6" x14ac:dyDescent="0.3">
      <c r="A165" s="1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6" x14ac:dyDescent="0.3">
      <c r="A166" s="1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6" x14ac:dyDescent="0.3">
      <c r="A167" s="1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6" x14ac:dyDescent="0.3">
      <c r="A168" s="1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6" x14ac:dyDescent="0.3">
      <c r="A169" s="1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6" x14ac:dyDescent="0.3">
      <c r="A170" s="1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6" x14ac:dyDescent="0.3">
      <c r="A171" s="1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6" x14ac:dyDescent="0.3">
      <c r="A172" s="1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6" x14ac:dyDescent="0.3">
      <c r="A173" s="1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6" x14ac:dyDescent="0.3">
      <c r="A174" s="1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6" x14ac:dyDescent="0.3">
      <c r="A175" s="1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6" x14ac:dyDescent="0.3">
      <c r="A176" s="1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6" x14ac:dyDescent="0.3">
      <c r="A177" s="1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6" x14ac:dyDescent="0.3">
      <c r="A178" s="1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6" x14ac:dyDescent="0.3">
      <c r="A179" s="1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6" x14ac:dyDescent="0.3">
      <c r="A180" s="1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6" x14ac:dyDescent="0.3">
      <c r="A181" s="1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6" x14ac:dyDescent="0.3">
      <c r="A182" s="1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6" x14ac:dyDescent="0.3">
      <c r="A183" s="1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6" x14ac:dyDescent="0.3">
      <c r="A184" s="1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6" x14ac:dyDescent="0.3">
      <c r="A185" s="1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6" x14ac:dyDescent="0.3">
      <c r="A186" s="1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6" x14ac:dyDescent="0.3">
      <c r="A187" s="1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6" x14ac:dyDescent="0.3">
      <c r="A188" s="1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6" x14ac:dyDescent="0.3">
      <c r="A189" s="1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6" x14ac:dyDescent="0.3">
      <c r="A190" s="1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6" x14ac:dyDescent="0.3">
      <c r="A191" s="1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6" x14ac:dyDescent="0.3">
      <c r="A192" s="1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6" x14ac:dyDescent="0.3">
      <c r="A193" s="1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6" x14ac:dyDescent="0.3">
      <c r="A194" s="1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6" x14ac:dyDescent="0.3">
      <c r="A195" s="1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6" x14ac:dyDescent="0.3">
      <c r="A196" s="1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6" x14ac:dyDescent="0.3">
      <c r="A197" s="1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6" x14ac:dyDescent="0.3">
      <c r="A198" s="1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6" x14ac:dyDescent="0.3">
      <c r="A199" s="1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6" x14ac:dyDescent="0.3">
      <c r="A200" s="1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6" x14ac:dyDescent="0.3">
      <c r="A201" s="1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6" x14ac:dyDescent="0.3">
      <c r="A202" s="1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6" x14ac:dyDescent="0.3">
      <c r="A203" s="1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6" x14ac:dyDescent="0.3">
      <c r="A204" s="1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6" x14ac:dyDescent="0.3">
      <c r="A205" s="1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6" x14ac:dyDescent="0.3">
      <c r="A206" s="1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6" x14ac:dyDescent="0.3">
      <c r="A207" s="1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6" x14ac:dyDescent="0.3">
      <c r="A208" s="1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6" x14ac:dyDescent="0.3">
      <c r="A209" s="1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6" x14ac:dyDescent="0.3">
      <c r="A210" s="1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6" x14ac:dyDescent="0.3">
      <c r="A211" s="1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6" x14ac:dyDescent="0.3">
      <c r="A212" s="1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6" x14ac:dyDescent="0.3">
      <c r="A213" s="1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6" x14ac:dyDescent="0.3">
      <c r="A214" s="1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6" x14ac:dyDescent="0.3">
      <c r="A215" s="1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6" x14ac:dyDescent="0.3">
      <c r="A216" s="1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6" x14ac:dyDescent="0.3">
      <c r="A217" s="1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6" x14ac:dyDescent="0.3">
      <c r="A218" s="1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6" x14ac:dyDescent="0.3">
      <c r="A219" s="1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6" x14ac:dyDescent="0.3">
      <c r="A220" s="1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6" x14ac:dyDescent="0.3">
      <c r="A221" s="1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6" x14ac:dyDescent="0.3">
      <c r="A222" s="1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6" x14ac:dyDescent="0.3">
      <c r="A223" s="1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6" x14ac:dyDescent="0.3">
      <c r="A224" s="1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6" x14ac:dyDescent="0.3">
      <c r="A225" s="1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6" x14ac:dyDescent="0.3">
      <c r="A226" s="1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6" x14ac:dyDescent="0.3">
      <c r="A227" s="1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6" x14ac:dyDescent="0.3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6" x14ac:dyDescent="0.3">
      <c r="A229" s="1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6" x14ac:dyDescent="0.3">
      <c r="A230" s="1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6" x14ac:dyDescent="0.3">
      <c r="A231" s="1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6" x14ac:dyDescent="0.3">
      <c r="A232" s="1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6" x14ac:dyDescent="0.3">
      <c r="A233" s="1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6" x14ac:dyDescent="0.3">
      <c r="A234" s="1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6" x14ac:dyDescent="0.3">
      <c r="A235" s="1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6" x14ac:dyDescent="0.3">
      <c r="A236" s="1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6" x14ac:dyDescent="0.3">
      <c r="A237" s="1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6" x14ac:dyDescent="0.3">
      <c r="A238" s="1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6" x14ac:dyDescent="0.3">
      <c r="A239" s="1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6" x14ac:dyDescent="0.3">
      <c r="A240" s="1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6" x14ac:dyDescent="0.3">
      <c r="A241" s="1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6" x14ac:dyDescent="0.3">
      <c r="A242" s="1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6" x14ac:dyDescent="0.3">
      <c r="A243" s="1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6" x14ac:dyDescent="0.3">
      <c r="A244" s="1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6" x14ac:dyDescent="0.3">
      <c r="A245" s="1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6" x14ac:dyDescent="0.3">
      <c r="A246" s="1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6" x14ac:dyDescent="0.3">
      <c r="A247" s="1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6" x14ac:dyDescent="0.3">
      <c r="A248" s="1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6" x14ac:dyDescent="0.3">
      <c r="A249" s="1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6" x14ac:dyDescent="0.3">
      <c r="A250" s="1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6" x14ac:dyDescent="0.3">
      <c r="A251" s="1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6" x14ac:dyDescent="0.3">
      <c r="A252" s="1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6" x14ac:dyDescent="0.3">
      <c r="A253" s="1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6" x14ac:dyDescent="0.3">
      <c r="A254" s="1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6" x14ac:dyDescent="0.3">
      <c r="A255" s="1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6" x14ac:dyDescent="0.3">
      <c r="A256" s="1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6" x14ac:dyDescent="0.3">
      <c r="A257" s="1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6" x14ac:dyDescent="0.3">
      <c r="A258" s="1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6" x14ac:dyDescent="0.3">
      <c r="A259" s="1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6" x14ac:dyDescent="0.3">
      <c r="A260" s="1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6" x14ac:dyDescent="0.3">
      <c r="A261" s="1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6" x14ac:dyDescent="0.3">
      <c r="A262" s="1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6" x14ac:dyDescent="0.3">
      <c r="A263" s="1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6" x14ac:dyDescent="0.3">
      <c r="A264" s="1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6" x14ac:dyDescent="0.3">
      <c r="A265" s="1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6" x14ac:dyDescent="0.3">
      <c r="A266" s="1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6" x14ac:dyDescent="0.3">
      <c r="A267" s="1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6" x14ac:dyDescent="0.3">
      <c r="A268" s="1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6" x14ac:dyDescent="0.3">
      <c r="A269" s="1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6" x14ac:dyDescent="0.3">
      <c r="A270" s="1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6" x14ac:dyDescent="0.3">
      <c r="A271" s="1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6" x14ac:dyDescent="0.3">
      <c r="A272" s="1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6" x14ac:dyDescent="0.3">
      <c r="A273" s="1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6" x14ac:dyDescent="0.3">
      <c r="A274" s="1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6" x14ac:dyDescent="0.3">
      <c r="A275" s="1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6" x14ac:dyDescent="0.3">
      <c r="A276" s="1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6" x14ac:dyDescent="0.3">
      <c r="A277" s="1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6" x14ac:dyDescent="0.3">
      <c r="A278" s="1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6" x14ac:dyDescent="0.3">
      <c r="A279" s="1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6" x14ac:dyDescent="0.3">
      <c r="A280" s="1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6" x14ac:dyDescent="0.3">
      <c r="A281" s="1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6" x14ac:dyDescent="0.3">
      <c r="A282" s="1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6" x14ac:dyDescent="0.3">
      <c r="A283" s="1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6" x14ac:dyDescent="0.3">
      <c r="A284" s="1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6" x14ac:dyDescent="0.3">
      <c r="A285" s="1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6" x14ac:dyDescent="0.3">
      <c r="A286" s="1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6" x14ac:dyDescent="0.3">
      <c r="A287" s="1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6" x14ac:dyDescent="0.3">
      <c r="A288" s="1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6" x14ac:dyDescent="0.3">
      <c r="A289" s="1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6" x14ac:dyDescent="0.3">
      <c r="A290" s="1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6" x14ac:dyDescent="0.3">
      <c r="A291" s="1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6" x14ac:dyDescent="0.3">
      <c r="A292" s="1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6" x14ac:dyDescent="0.3">
      <c r="A293" s="1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6" x14ac:dyDescent="0.3">
      <c r="A294" s="1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6" x14ac:dyDescent="0.3">
      <c r="A295" s="1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6" x14ac:dyDescent="0.3">
      <c r="A296" s="1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6" x14ac:dyDescent="0.3">
      <c r="A297" s="1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6" x14ac:dyDescent="0.3">
      <c r="A298" s="1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6" x14ac:dyDescent="0.3">
      <c r="A299" s="1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6" x14ac:dyDescent="0.3">
      <c r="A300" s="1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6" x14ac:dyDescent="0.3">
      <c r="A301" s="1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6" x14ac:dyDescent="0.3">
      <c r="A302" s="1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6" x14ac:dyDescent="0.3">
      <c r="A303" s="1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6" x14ac:dyDescent="0.3">
      <c r="A304" s="1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6" x14ac:dyDescent="0.3">
      <c r="A305" s="1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6" x14ac:dyDescent="0.3">
      <c r="A306" s="1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6" x14ac:dyDescent="0.3">
      <c r="A307" s="1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6" x14ac:dyDescent="0.3">
      <c r="A308" s="1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6" x14ac:dyDescent="0.3">
      <c r="A309" s="1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6" x14ac:dyDescent="0.3">
      <c r="A310" s="1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6" x14ac:dyDescent="0.3">
      <c r="A311" s="1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6" x14ac:dyDescent="0.3">
      <c r="A312" s="1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6" x14ac:dyDescent="0.3">
      <c r="A313" s="1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6" x14ac:dyDescent="0.3">
      <c r="A314" s="1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6" x14ac:dyDescent="0.3">
      <c r="A315" s="1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6" x14ac:dyDescent="0.3">
      <c r="A316" s="1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6" x14ac:dyDescent="0.3">
      <c r="A317" s="1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6" x14ac:dyDescent="0.3">
      <c r="A318" s="1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6" x14ac:dyDescent="0.3">
      <c r="A319" s="1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6" x14ac:dyDescent="0.3">
      <c r="A320" s="1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6" x14ac:dyDescent="0.3">
      <c r="A321" s="1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6" x14ac:dyDescent="0.3">
      <c r="A322" s="1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6" x14ac:dyDescent="0.3">
      <c r="A323" s="1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6" x14ac:dyDescent="0.3">
      <c r="A324" s="1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6" x14ac:dyDescent="0.3">
      <c r="A325" s="1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6" x14ac:dyDescent="0.3">
      <c r="A326" s="1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6" x14ac:dyDescent="0.3">
      <c r="A327" s="1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6" x14ac:dyDescent="0.3">
      <c r="A328" s="1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6" x14ac:dyDescent="0.3">
      <c r="A329" s="1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6" x14ac:dyDescent="0.3">
      <c r="A330" s="1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6" x14ac:dyDescent="0.3">
      <c r="A331" s="1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6" x14ac:dyDescent="0.3">
      <c r="A332" s="1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6" x14ac:dyDescent="0.3">
      <c r="A333" s="1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6" x14ac:dyDescent="0.3">
      <c r="A334" s="1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6" x14ac:dyDescent="0.3">
      <c r="A335" s="1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6" x14ac:dyDescent="0.3">
      <c r="A336" s="1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6" x14ac:dyDescent="0.3">
      <c r="A337" s="1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6" x14ac:dyDescent="0.3">
      <c r="A338" s="1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6" x14ac:dyDescent="0.3">
      <c r="A339" s="1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6" x14ac:dyDescent="0.3">
      <c r="A340" s="1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6" x14ac:dyDescent="0.3">
      <c r="A341" s="1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6" x14ac:dyDescent="0.3">
      <c r="A342" s="1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6" x14ac:dyDescent="0.3">
      <c r="A343" s="1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6" x14ac:dyDescent="0.3">
      <c r="A344" s="1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6" x14ac:dyDescent="0.3">
      <c r="A345" s="1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6" x14ac:dyDescent="0.3">
      <c r="A346" s="1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6" x14ac:dyDescent="0.3">
      <c r="A347" s="1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6" x14ac:dyDescent="0.3">
      <c r="A348" s="1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6" x14ac:dyDescent="0.3">
      <c r="A349" s="1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6" x14ac:dyDescent="0.3">
      <c r="A350" s="1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6" x14ac:dyDescent="0.3">
      <c r="A351" s="1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6" x14ac:dyDescent="0.3">
      <c r="A352" s="1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6" x14ac:dyDescent="0.3">
      <c r="A353" s="1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6" x14ac:dyDescent="0.3">
      <c r="A354" s="1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6" x14ac:dyDescent="0.3">
      <c r="A355" s="1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6" x14ac:dyDescent="0.3">
      <c r="A356" s="1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6" x14ac:dyDescent="0.3">
      <c r="A357" s="1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6" x14ac:dyDescent="0.3">
      <c r="A358" s="1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6" x14ac:dyDescent="0.3">
      <c r="A359" s="1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6" x14ac:dyDescent="0.3">
      <c r="A360" s="1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6" x14ac:dyDescent="0.3">
      <c r="A361" s="1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6" x14ac:dyDescent="0.3">
      <c r="A362" s="1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6" x14ac:dyDescent="0.3">
      <c r="A363" s="1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6" x14ac:dyDescent="0.3">
      <c r="A364" s="1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6" x14ac:dyDescent="0.3">
      <c r="A365" s="1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6" x14ac:dyDescent="0.3">
      <c r="A366" s="1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6" x14ac:dyDescent="0.3">
      <c r="A367" s="1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6" x14ac:dyDescent="0.3">
      <c r="A368" s="1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6" x14ac:dyDescent="0.3">
      <c r="A369" s="1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6" x14ac:dyDescent="0.3">
      <c r="A370" s="1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6" x14ac:dyDescent="0.3">
      <c r="A371" s="1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6" x14ac:dyDescent="0.3">
      <c r="A372" s="1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6" x14ac:dyDescent="0.3">
      <c r="A373" s="1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6" x14ac:dyDescent="0.3">
      <c r="A374" s="1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6" x14ac:dyDescent="0.3">
      <c r="A375" s="1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6" x14ac:dyDescent="0.3">
      <c r="A376" s="1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6" x14ac:dyDescent="0.3">
      <c r="A377" s="1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6" x14ac:dyDescent="0.3">
      <c r="A378" s="1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6" x14ac:dyDescent="0.3">
      <c r="A379" s="1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6" x14ac:dyDescent="0.3">
      <c r="A380" s="1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6" x14ac:dyDescent="0.3">
      <c r="A381" s="1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6" x14ac:dyDescent="0.3">
      <c r="A382" s="1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6" x14ac:dyDescent="0.3">
      <c r="A383" s="1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6" x14ac:dyDescent="0.3">
      <c r="A384" s="1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6" x14ac:dyDescent="0.3">
      <c r="A385" s="1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6" x14ac:dyDescent="0.3">
      <c r="A386" s="1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6" x14ac:dyDescent="0.3">
      <c r="A387" s="1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6" x14ac:dyDescent="0.3">
      <c r="A388" s="1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6" x14ac:dyDescent="0.3">
      <c r="A389" s="1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6" x14ac:dyDescent="0.3">
      <c r="A390" s="1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6" x14ac:dyDescent="0.3">
      <c r="A391" s="1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6" x14ac:dyDescent="0.3">
      <c r="A392" s="1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6" x14ac:dyDescent="0.3">
      <c r="A393" s="1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6" x14ac:dyDescent="0.3">
      <c r="A394" s="1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6" x14ac:dyDescent="0.3">
      <c r="A395" s="1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6" x14ac:dyDescent="0.3">
      <c r="A396" s="1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6" x14ac:dyDescent="0.3">
      <c r="A397" s="1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6" x14ac:dyDescent="0.3">
      <c r="A398" s="1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6" x14ac:dyDescent="0.3">
      <c r="A399" s="1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6" x14ac:dyDescent="0.3">
      <c r="A400" s="1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6" x14ac:dyDescent="0.3">
      <c r="A401" s="1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6" x14ac:dyDescent="0.3">
      <c r="A402" s="1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6" x14ac:dyDescent="0.3">
      <c r="A403" s="1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6" x14ac:dyDescent="0.3">
      <c r="A404" s="1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6" x14ac:dyDescent="0.3">
      <c r="A405" s="1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6" x14ac:dyDescent="0.3">
      <c r="A406" s="1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6" x14ac:dyDescent="0.3">
      <c r="A407" s="1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6" x14ac:dyDescent="0.3">
      <c r="A408" s="1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6" x14ac:dyDescent="0.3">
      <c r="A409" s="1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6" x14ac:dyDescent="0.3">
      <c r="A410" s="1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6" x14ac:dyDescent="0.3">
      <c r="A411" s="1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6" x14ac:dyDescent="0.3">
      <c r="A412" s="1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6" x14ac:dyDescent="0.3">
      <c r="A413" s="1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6" x14ac:dyDescent="0.3">
      <c r="A414" s="1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6" x14ac:dyDescent="0.3">
      <c r="A415" s="1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6" x14ac:dyDescent="0.3">
      <c r="A416" s="1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6" x14ac:dyDescent="0.3">
      <c r="A417" s="1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6" x14ac:dyDescent="0.3">
      <c r="A418" s="1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6" x14ac:dyDescent="0.3">
      <c r="A419" s="1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6" x14ac:dyDescent="0.3">
      <c r="A420" s="1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6" x14ac:dyDescent="0.3">
      <c r="A421" s="1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6" x14ac:dyDescent="0.3">
      <c r="A422" s="1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6" x14ac:dyDescent="0.3">
      <c r="A423" s="1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6" x14ac:dyDescent="0.3">
      <c r="A424" s="1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6" x14ac:dyDescent="0.3">
      <c r="A425" s="1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6" x14ac:dyDescent="0.3">
      <c r="A426" s="1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6" x14ac:dyDescent="0.3">
      <c r="A427" s="1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6" x14ac:dyDescent="0.3">
      <c r="A428" s="1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6" x14ac:dyDescent="0.3">
      <c r="A429" s="1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6" x14ac:dyDescent="0.3">
      <c r="A430" s="1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6" x14ac:dyDescent="0.3">
      <c r="A431" s="1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6" x14ac:dyDescent="0.3">
      <c r="A432" s="1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6" x14ac:dyDescent="0.3">
      <c r="A433" s="1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6" x14ac:dyDescent="0.3">
      <c r="A434" s="1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6" x14ac:dyDescent="0.3">
      <c r="A435" s="1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6" x14ac:dyDescent="0.3">
      <c r="A436" s="1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6" x14ac:dyDescent="0.3">
      <c r="A437" s="1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6" x14ac:dyDescent="0.3">
      <c r="A438" s="1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6" x14ac:dyDescent="0.3">
      <c r="A439" s="1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6" x14ac:dyDescent="0.3">
      <c r="A440" s="1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6" x14ac:dyDescent="0.3">
      <c r="A441" s="1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6" x14ac:dyDescent="0.3">
      <c r="A442" s="1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6" x14ac:dyDescent="0.3">
      <c r="A443" s="1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6" x14ac:dyDescent="0.3">
      <c r="A444" s="1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6" x14ac:dyDescent="0.3">
      <c r="A445" s="1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6" x14ac:dyDescent="0.3">
      <c r="A446" s="1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6" x14ac:dyDescent="0.3">
      <c r="A447" s="1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6" x14ac:dyDescent="0.3">
      <c r="A448" s="1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6" x14ac:dyDescent="0.3">
      <c r="A449" s="1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6" x14ac:dyDescent="0.3">
      <c r="A450" s="1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6" x14ac:dyDescent="0.3">
      <c r="A451" s="1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6" x14ac:dyDescent="0.3">
      <c r="A452" s="1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6" x14ac:dyDescent="0.3">
      <c r="A453" s="1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6" x14ac:dyDescent="0.3">
      <c r="A454" s="1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6" x14ac:dyDescent="0.3">
      <c r="A455" s="1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6" x14ac:dyDescent="0.3">
      <c r="A456" s="1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6" x14ac:dyDescent="0.3">
      <c r="A457" s="1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6" x14ac:dyDescent="0.3">
      <c r="A458" s="1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6" x14ac:dyDescent="0.3">
      <c r="A459" s="1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6" x14ac:dyDescent="0.3">
      <c r="A460" s="1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6" x14ac:dyDescent="0.3">
      <c r="A461" s="1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6" x14ac:dyDescent="0.3">
      <c r="A462" s="1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6" x14ac:dyDescent="0.3">
      <c r="A463" s="1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6" x14ac:dyDescent="0.3">
      <c r="A464" s="1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6" x14ac:dyDescent="0.3">
      <c r="A465" s="1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6" x14ac:dyDescent="0.3">
      <c r="A466" s="1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6" x14ac:dyDescent="0.3">
      <c r="A467" s="1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6" x14ac:dyDescent="0.3">
      <c r="A468" s="1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6" x14ac:dyDescent="0.3">
      <c r="A469" s="1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6" x14ac:dyDescent="0.3">
      <c r="A470" s="1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6" x14ac:dyDescent="0.3">
      <c r="A471" s="1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6" x14ac:dyDescent="0.3">
      <c r="A472" s="1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6" x14ac:dyDescent="0.3">
      <c r="A473" s="1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6" x14ac:dyDescent="0.3">
      <c r="A474" s="1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6" x14ac:dyDescent="0.3">
      <c r="A475" s="1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6" x14ac:dyDescent="0.3">
      <c r="A476" s="1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6" x14ac:dyDescent="0.3">
      <c r="A477" s="1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6" x14ac:dyDescent="0.3">
      <c r="A478" s="1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6" x14ac:dyDescent="0.3">
      <c r="A479" s="1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6" x14ac:dyDescent="0.3">
      <c r="A480" s="1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6" x14ac:dyDescent="0.3">
      <c r="A481" s="1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6" x14ac:dyDescent="0.3">
      <c r="A482" s="1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6" x14ac:dyDescent="0.3">
      <c r="A483" s="1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6" x14ac:dyDescent="0.3">
      <c r="A484" s="1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6" x14ac:dyDescent="0.3">
      <c r="A485" s="1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6" x14ac:dyDescent="0.3">
      <c r="A486" s="1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6" x14ac:dyDescent="0.3">
      <c r="A487" s="1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6" x14ac:dyDescent="0.3">
      <c r="A488" s="1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6" x14ac:dyDescent="0.3">
      <c r="A489" s="1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6" x14ac:dyDescent="0.3">
      <c r="A490" s="1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6" x14ac:dyDescent="0.3">
      <c r="A491" s="1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6" x14ac:dyDescent="0.3">
      <c r="A492" s="1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6" x14ac:dyDescent="0.3">
      <c r="A493" s="1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6" x14ac:dyDescent="0.3">
      <c r="A494" s="1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6" x14ac:dyDescent="0.3">
      <c r="A495" s="1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6" x14ac:dyDescent="0.3">
      <c r="A496" s="1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6" x14ac:dyDescent="0.3">
      <c r="A497" s="1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6" x14ac:dyDescent="0.3">
      <c r="A498" s="1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6" x14ac:dyDescent="0.3">
      <c r="A499" s="1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6" x14ac:dyDescent="0.3">
      <c r="A500" s="1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6" x14ac:dyDescent="0.3">
      <c r="A501" s="1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6" x14ac:dyDescent="0.3">
      <c r="A502" s="1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6" x14ac:dyDescent="0.3">
      <c r="A503" s="1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6" x14ac:dyDescent="0.3">
      <c r="A504" s="1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6" x14ac:dyDescent="0.3">
      <c r="A505" s="1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6" x14ac:dyDescent="0.3">
      <c r="A506" s="1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6" x14ac:dyDescent="0.3">
      <c r="A507" s="1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6" x14ac:dyDescent="0.3">
      <c r="A508" s="1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6" x14ac:dyDescent="0.3">
      <c r="A509" s="1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6" x14ac:dyDescent="0.3">
      <c r="A510" s="1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6" x14ac:dyDescent="0.3">
      <c r="A511" s="1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6" x14ac:dyDescent="0.3">
      <c r="A512" s="1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6" x14ac:dyDescent="0.3">
      <c r="A513" s="1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6" x14ac:dyDescent="0.3">
      <c r="A514" s="1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6" x14ac:dyDescent="0.3">
      <c r="A515" s="1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6" x14ac:dyDescent="0.3">
      <c r="A516" s="1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6" x14ac:dyDescent="0.3">
      <c r="A517" s="1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6" x14ac:dyDescent="0.3">
      <c r="A518" s="1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6" x14ac:dyDescent="0.3">
      <c r="A519" s="1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6" x14ac:dyDescent="0.3">
      <c r="A520" s="1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6" x14ac:dyDescent="0.3">
      <c r="A521" s="1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6" x14ac:dyDescent="0.3">
      <c r="A522" s="1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6" x14ac:dyDescent="0.3">
      <c r="A523" s="1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6" x14ac:dyDescent="0.3">
      <c r="A524" s="1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6" x14ac:dyDescent="0.3">
      <c r="A525" s="1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6" x14ac:dyDescent="0.3">
      <c r="A526" s="1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6" x14ac:dyDescent="0.3">
      <c r="A527" s="1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6" x14ac:dyDescent="0.3">
      <c r="A528" s="1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6" x14ac:dyDescent="0.3">
      <c r="A529" s="1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6" x14ac:dyDescent="0.3">
      <c r="A530" s="1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6" x14ac:dyDescent="0.3">
      <c r="A531" s="1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6" x14ac:dyDescent="0.3">
      <c r="A532" s="1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6" x14ac:dyDescent="0.3">
      <c r="A533" s="1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6" x14ac:dyDescent="0.3">
      <c r="A534" s="1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6" x14ac:dyDescent="0.3">
      <c r="A535" s="1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6" x14ac:dyDescent="0.3">
      <c r="A536" s="1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6" x14ac:dyDescent="0.3">
      <c r="A537" s="1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6" x14ac:dyDescent="0.3">
      <c r="A538" s="1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6" x14ac:dyDescent="0.3">
      <c r="A539" s="1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6" x14ac:dyDescent="0.3">
      <c r="A540" s="1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6" x14ac:dyDescent="0.3">
      <c r="A541" s="1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6" x14ac:dyDescent="0.3">
      <c r="A542" s="1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6" x14ac:dyDescent="0.3">
      <c r="A543" s="1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6" x14ac:dyDescent="0.3">
      <c r="A544" s="1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6" x14ac:dyDescent="0.3">
      <c r="A545" s="1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6" x14ac:dyDescent="0.3">
      <c r="A546" s="1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6" x14ac:dyDescent="0.3">
      <c r="A547" s="1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6" x14ac:dyDescent="0.3">
      <c r="A548" s="1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6" x14ac:dyDescent="0.3">
      <c r="A549" s="1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6" x14ac:dyDescent="0.3">
      <c r="A550" s="1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6" x14ac:dyDescent="0.3">
      <c r="A551" s="1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6" x14ac:dyDescent="0.3">
      <c r="A552" s="1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6" x14ac:dyDescent="0.3">
      <c r="A553" s="1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6" x14ac:dyDescent="0.3">
      <c r="A554" s="1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6" x14ac:dyDescent="0.3">
      <c r="A555" s="1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6" x14ac:dyDescent="0.3">
      <c r="A556" s="1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6" x14ac:dyDescent="0.3">
      <c r="A557" s="1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6" x14ac:dyDescent="0.3">
      <c r="A558" s="1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6" x14ac:dyDescent="0.3">
      <c r="A559" s="1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6" x14ac:dyDescent="0.3">
      <c r="A560" s="1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6" x14ac:dyDescent="0.3">
      <c r="A561" s="1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6" x14ac:dyDescent="0.3">
      <c r="A562" s="1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6" x14ac:dyDescent="0.3">
      <c r="A563" s="1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6" x14ac:dyDescent="0.3">
      <c r="A564" s="1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6" x14ac:dyDescent="0.3">
      <c r="A565" s="1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6" x14ac:dyDescent="0.3">
      <c r="A566" s="1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6" x14ac:dyDescent="0.3">
      <c r="A567" s="1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6" x14ac:dyDescent="0.3">
      <c r="A568" s="1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6" x14ac:dyDescent="0.3">
      <c r="A569" s="1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6" x14ac:dyDescent="0.3">
      <c r="A570" s="1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6" x14ac:dyDescent="0.3">
      <c r="A571" s="1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6" x14ac:dyDescent="0.3">
      <c r="A572" s="1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6" x14ac:dyDescent="0.3">
      <c r="A573" s="1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6" x14ac:dyDescent="0.3">
      <c r="A574" s="1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6" x14ac:dyDescent="0.3">
      <c r="A575" s="1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6" x14ac:dyDescent="0.3">
      <c r="A576" s="1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6" x14ac:dyDescent="0.3">
      <c r="A577" s="1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6" x14ac:dyDescent="0.3">
      <c r="A578" s="1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6" x14ac:dyDescent="0.3">
      <c r="A579" s="1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6" x14ac:dyDescent="0.3">
      <c r="A580" s="1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6" x14ac:dyDescent="0.3">
      <c r="A581" s="1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6" x14ac:dyDescent="0.3">
      <c r="A582" s="1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6" x14ac:dyDescent="0.3">
      <c r="A583" s="1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6" x14ac:dyDescent="0.3">
      <c r="A584" s="1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6" x14ac:dyDescent="0.3">
      <c r="A585" s="1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6" x14ac:dyDescent="0.3">
      <c r="A586" s="1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6" x14ac:dyDescent="0.3">
      <c r="A587" s="1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6" x14ac:dyDescent="0.3">
      <c r="A588" s="1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6" x14ac:dyDescent="0.3">
      <c r="A589" s="1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6" x14ac:dyDescent="0.3">
      <c r="A590" s="1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6" x14ac:dyDescent="0.3">
      <c r="A591" s="1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6" x14ac:dyDescent="0.3">
      <c r="A592" s="1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6" x14ac:dyDescent="0.3">
      <c r="A593" s="1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6" x14ac:dyDescent="0.3">
      <c r="A594" s="1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6" x14ac:dyDescent="0.3">
      <c r="A595" s="1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6" x14ac:dyDescent="0.3">
      <c r="A596" s="1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6" x14ac:dyDescent="0.3">
      <c r="A597" s="1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6" x14ac:dyDescent="0.3">
      <c r="A598" s="1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6" x14ac:dyDescent="0.3">
      <c r="A599" s="1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6" x14ac:dyDescent="0.3">
      <c r="A600" s="1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6" x14ac:dyDescent="0.3">
      <c r="A601" s="1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6" x14ac:dyDescent="0.3">
      <c r="A602" s="1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6" x14ac:dyDescent="0.3">
      <c r="A603" s="1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6" x14ac:dyDescent="0.3">
      <c r="A604" s="1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6" x14ac:dyDescent="0.3">
      <c r="A605" s="1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6" x14ac:dyDescent="0.3">
      <c r="A606" s="1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6" x14ac:dyDescent="0.3">
      <c r="A607" s="1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6" x14ac:dyDescent="0.3">
      <c r="A608" s="1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6" x14ac:dyDescent="0.3">
      <c r="A609" s="1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6" x14ac:dyDescent="0.3">
      <c r="A610" s="1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6" x14ac:dyDescent="0.3">
      <c r="A611" s="1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6" x14ac:dyDescent="0.3">
      <c r="A612" s="1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6" x14ac:dyDescent="0.3">
      <c r="A613" s="1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6" x14ac:dyDescent="0.3">
      <c r="A614" s="1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6" x14ac:dyDescent="0.3">
      <c r="A615" s="1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6" x14ac:dyDescent="0.3">
      <c r="A616" s="1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6" x14ac:dyDescent="0.3">
      <c r="A617" s="1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6" x14ac:dyDescent="0.3">
      <c r="A618" s="1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6" x14ac:dyDescent="0.3">
      <c r="A619" s="1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6" x14ac:dyDescent="0.3">
      <c r="A620" s="1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6" x14ac:dyDescent="0.3">
      <c r="A621" s="1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6" x14ac:dyDescent="0.3">
      <c r="A622" s="1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6" x14ac:dyDescent="0.3">
      <c r="A623" s="1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6" x14ac:dyDescent="0.3">
      <c r="A624" s="1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6" x14ac:dyDescent="0.3">
      <c r="A625" s="1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6" x14ac:dyDescent="0.3">
      <c r="A626" s="1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6" x14ac:dyDescent="0.3">
      <c r="A627" s="1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6" x14ac:dyDescent="0.3">
      <c r="A628" s="1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6" x14ac:dyDescent="0.3">
      <c r="A629" s="1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6" x14ac:dyDescent="0.3">
      <c r="A630" s="1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6" x14ac:dyDescent="0.3">
      <c r="A631" s="1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6" x14ac:dyDescent="0.3">
      <c r="A632" s="1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6" x14ac:dyDescent="0.3">
      <c r="A633" s="1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6" x14ac:dyDescent="0.3">
      <c r="A634" s="1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6" x14ac:dyDescent="0.3">
      <c r="A635" s="1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6" x14ac:dyDescent="0.3">
      <c r="A636" s="1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6" x14ac:dyDescent="0.3">
      <c r="A637" s="1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6" x14ac:dyDescent="0.3">
      <c r="A638" s="1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6" x14ac:dyDescent="0.3">
      <c r="A639" s="1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6" x14ac:dyDescent="0.3">
      <c r="A640" s="1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6" x14ac:dyDescent="0.3">
      <c r="A641" s="1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6" x14ac:dyDescent="0.3">
      <c r="A642" s="1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6" x14ac:dyDescent="0.3">
      <c r="A643" s="1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6" x14ac:dyDescent="0.3">
      <c r="A644" s="1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6" x14ac:dyDescent="0.3">
      <c r="A645" s="1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6" x14ac:dyDescent="0.3">
      <c r="A646" s="1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6" x14ac:dyDescent="0.3">
      <c r="A647" s="1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6" x14ac:dyDescent="0.3">
      <c r="A648" s="1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6" x14ac:dyDescent="0.3">
      <c r="A649" s="1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6" x14ac:dyDescent="0.3">
      <c r="A650" s="1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6" x14ac:dyDescent="0.3">
      <c r="A651" s="1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6" x14ac:dyDescent="0.3">
      <c r="A652" s="1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6" x14ac:dyDescent="0.3">
      <c r="A653" s="1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6" x14ac:dyDescent="0.3">
      <c r="A654" s="1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6" x14ac:dyDescent="0.3">
      <c r="A655" s="1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6" x14ac:dyDescent="0.3">
      <c r="A656" s="1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6" x14ac:dyDescent="0.3">
      <c r="A657" s="1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6" x14ac:dyDescent="0.3">
      <c r="A658" s="1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6" x14ac:dyDescent="0.3">
      <c r="A659" s="1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6" x14ac:dyDescent="0.3">
      <c r="A660" s="1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6" x14ac:dyDescent="0.3">
      <c r="A661" s="1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6" x14ac:dyDescent="0.3">
      <c r="A662" s="1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6" x14ac:dyDescent="0.3">
      <c r="A663" s="1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6" x14ac:dyDescent="0.3">
      <c r="A664" s="1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6" x14ac:dyDescent="0.3">
      <c r="A665" s="1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6" x14ac:dyDescent="0.3">
      <c r="A666" s="1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6" x14ac:dyDescent="0.3">
      <c r="A667" s="1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6" x14ac:dyDescent="0.3">
      <c r="A668" s="1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6" x14ac:dyDescent="0.3">
      <c r="A669" s="1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6" x14ac:dyDescent="0.3">
      <c r="A670" s="1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6" x14ac:dyDescent="0.3">
      <c r="A671" s="1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6" x14ac:dyDescent="0.3">
      <c r="A672" s="1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6" x14ac:dyDescent="0.3">
      <c r="A673" s="1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6" x14ac:dyDescent="0.3">
      <c r="A674" s="1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6" x14ac:dyDescent="0.3">
      <c r="A675" s="1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6" x14ac:dyDescent="0.3">
      <c r="A676" s="1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6" x14ac:dyDescent="0.3">
      <c r="A677" s="1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6" x14ac:dyDescent="0.3">
      <c r="A678" s="1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6" x14ac:dyDescent="0.3">
      <c r="A679" s="1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6" x14ac:dyDescent="0.3">
      <c r="A680" s="1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6" x14ac:dyDescent="0.3">
      <c r="A681" s="1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6" x14ac:dyDescent="0.3">
      <c r="A682" s="1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6" x14ac:dyDescent="0.3">
      <c r="A683" s="1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6" x14ac:dyDescent="0.3">
      <c r="A684" s="1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6" x14ac:dyDescent="0.3">
      <c r="A685" s="1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6" x14ac:dyDescent="0.3">
      <c r="A686" s="1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6" x14ac:dyDescent="0.3">
      <c r="A687" s="1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6" x14ac:dyDescent="0.3">
      <c r="A688" s="1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6" x14ac:dyDescent="0.3">
      <c r="A689" s="1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6" x14ac:dyDescent="0.3">
      <c r="A690" s="1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6" x14ac:dyDescent="0.3">
      <c r="A691" s="1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6" x14ac:dyDescent="0.3">
      <c r="A692" s="1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6" x14ac:dyDescent="0.3">
      <c r="A693" s="1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6" x14ac:dyDescent="0.3">
      <c r="A694" s="1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6" x14ac:dyDescent="0.3">
      <c r="A695" s="1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6" x14ac:dyDescent="0.3">
      <c r="A696" s="1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6" x14ac:dyDescent="0.3">
      <c r="A697" s="1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6" x14ac:dyDescent="0.3">
      <c r="A698" s="1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6" x14ac:dyDescent="0.3">
      <c r="A699" s="1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6" x14ac:dyDescent="0.3">
      <c r="A700" s="1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6" x14ac:dyDescent="0.3">
      <c r="A701" s="1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6" x14ac:dyDescent="0.3">
      <c r="A702" s="1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6" x14ac:dyDescent="0.3">
      <c r="A703" s="1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6" x14ac:dyDescent="0.3">
      <c r="A704" s="1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6" x14ac:dyDescent="0.3">
      <c r="A705" s="1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6" x14ac:dyDescent="0.3">
      <c r="A706" s="1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6" x14ac:dyDescent="0.3">
      <c r="A707" s="1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6" x14ac:dyDescent="0.3">
      <c r="A708" s="1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6" x14ac:dyDescent="0.3">
      <c r="A709" s="1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6" x14ac:dyDescent="0.3">
      <c r="A710" s="1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6" x14ac:dyDescent="0.3">
      <c r="A711" s="1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6" x14ac:dyDescent="0.3">
      <c r="A712" s="1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6" x14ac:dyDescent="0.3">
      <c r="A713" s="1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6" x14ac:dyDescent="0.3">
      <c r="A714" s="1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6" x14ac:dyDescent="0.3">
      <c r="A715" s="1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6" x14ac:dyDescent="0.3">
      <c r="A716" s="1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6" x14ac:dyDescent="0.3">
      <c r="A717" s="1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6" x14ac:dyDescent="0.3">
      <c r="A718" s="1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6" x14ac:dyDescent="0.3">
      <c r="A719" s="1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6" x14ac:dyDescent="0.3">
      <c r="A720" s="1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6" x14ac:dyDescent="0.3">
      <c r="A721" s="1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6" x14ac:dyDescent="0.3">
      <c r="A722" s="1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6" x14ac:dyDescent="0.3">
      <c r="A723" s="1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6" x14ac:dyDescent="0.3">
      <c r="A724" s="1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6" x14ac:dyDescent="0.3">
      <c r="A725" s="1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6" x14ac:dyDescent="0.3">
      <c r="A726" s="1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6" x14ac:dyDescent="0.3">
      <c r="A727" s="1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6" x14ac:dyDescent="0.3">
      <c r="A728" s="1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6" x14ac:dyDescent="0.3">
      <c r="A729" s="1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6" x14ac:dyDescent="0.3">
      <c r="A730" s="1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6" x14ac:dyDescent="0.3">
      <c r="A731" s="1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6" x14ac:dyDescent="0.3">
      <c r="A732" s="1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6" x14ac:dyDescent="0.3">
      <c r="A733" s="1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6" x14ac:dyDescent="0.3">
      <c r="A734" s="1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6" x14ac:dyDescent="0.3">
      <c r="A735" s="1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6" x14ac:dyDescent="0.3">
      <c r="A736" s="1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6" x14ac:dyDescent="0.3">
      <c r="A737" s="1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6" x14ac:dyDescent="0.3">
      <c r="A738" s="1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6" x14ac:dyDescent="0.3">
      <c r="A739" s="1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6" x14ac:dyDescent="0.3">
      <c r="A740" s="1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6" x14ac:dyDescent="0.3">
      <c r="A741" s="1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6" x14ac:dyDescent="0.3">
      <c r="A742" s="1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6" x14ac:dyDescent="0.3">
      <c r="A743" s="1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6" x14ac:dyDescent="0.3">
      <c r="A744" s="1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6" x14ac:dyDescent="0.3">
      <c r="A745" s="1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6" x14ac:dyDescent="0.3">
      <c r="A746" s="1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6" x14ac:dyDescent="0.3">
      <c r="A747" s="1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6" x14ac:dyDescent="0.3">
      <c r="A748" s="1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6" x14ac:dyDescent="0.3">
      <c r="A749" s="1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6" x14ac:dyDescent="0.3">
      <c r="A750" s="1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6" x14ac:dyDescent="0.3">
      <c r="A751" s="1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6" x14ac:dyDescent="0.3">
      <c r="A752" s="1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6" x14ac:dyDescent="0.3">
      <c r="A753" s="1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6" x14ac:dyDescent="0.3">
      <c r="A754" s="1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6" x14ac:dyDescent="0.3">
      <c r="A755" s="1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6" x14ac:dyDescent="0.3">
      <c r="A756" s="1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6" x14ac:dyDescent="0.3">
      <c r="A757" s="1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6" x14ac:dyDescent="0.3">
      <c r="A758" s="1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6" x14ac:dyDescent="0.3">
      <c r="A759" s="1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6" x14ac:dyDescent="0.3">
      <c r="A760" s="1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6" x14ac:dyDescent="0.3">
      <c r="A761" s="1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6" x14ac:dyDescent="0.3">
      <c r="A762" s="1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6" x14ac:dyDescent="0.3">
      <c r="A763" s="1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6" x14ac:dyDescent="0.3">
      <c r="A764" s="1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6" x14ac:dyDescent="0.3">
      <c r="A765" s="1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6" x14ac:dyDescent="0.3">
      <c r="A766" s="1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6" x14ac:dyDescent="0.3">
      <c r="A767" s="1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6" x14ac:dyDescent="0.3">
      <c r="A768" s="1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6" x14ac:dyDescent="0.3">
      <c r="A769" s="1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6" x14ac:dyDescent="0.3">
      <c r="A770" s="1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6" x14ac:dyDescent="0.3">
      <c r="A771" s="1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6" x14ac:dyDescent="0.3">
      <c r="A772" s="1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6" x14ac:dyDescent="0.3">
      <c r="A773" s="1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6" x14ac:dyDescent="0.3">
      <c r="A774" s="1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6" x14ac:dyDescent="0.3">
      <c r="A775" s="1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6" x14ac:dyDescent="0.3">
      <c r="A776" s="1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6" x14ac:dyDescent="0.3">
      <c r="A777" s="1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6" x14ac:dyDescent="0.3">
      <c r="A778" s="1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6" x14ac:dyDescent="0.3">
      <c r="A779" s="1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6" x14ac:dyDescent="0.3">
      <c r="A780" s="1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6" x14ac:dyDescent="0.3">
      <c r="A781" s="1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6" x14ac:dyDescent="0.3">
      <c r="A782" s="1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6" x14ac:dyDescent="0.3">
      <c r="A783" s="1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6" x14ac:dyDescent="0.3">
      <c r="A784" s="1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6" x14ac:dyDescent="0.3">
      <c r="A785" s="1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6" x14ac:dyDescent="0.3">
      <c r="A786" s="1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6" x14ac:dyDescent="0.3">
      <c r="A787" s="1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6" x14ac:dyDescent="0.3">
      <c r="A788" s="1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6" x14ac:dyDescent="0.3">
      <c r="A789" s="1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6" x14ac:dyDescent="0.3">
      <c r="A790" s="1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6" x14ac:dyDescent="0.3">
      <c r="A791" s="1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6" x14ac:dyDescent="0.3">
      <c r="A792" s="1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6" x14ac:dyDescent="0.3">
      <c r="A793" s="1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6" x14ac:dyDescent="0.3">
      <c r="A794" s="1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6" x14ac:dyDescent="0.3">
      <c r="A795" s="1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6" x14ac:dyDescent="0.3">
      <c r="A796" s="1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6" x14ac:dyDescent="0.3">
      <c r="A797" s="1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6" x14ac:dyDescent="0.3">
      <c r="A798" s="1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6" x14ac:dyDescent="0.3">
      <c r="A799" s="1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6" x14ac:dyDescent="0.3">
      <c r="A800" s="1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6" x14ac:dyDescent="0.3">
      <c r="A801" s="1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6" x14ac:dyDescent="0.3">
      <c r="A802" s="1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6" x14ac:dyDescent="0.3">
      <c r="A803" s="1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6" x14ac:dyDescent="0.3">
      <c r="A804" s="1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6" x14ac:dyDescent="0.3">
      <c r="A805" s="1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6" x14ac:dyDescent="0.3">
      <c r="A806" s="1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6" x14ac:dyDescent="0.3">
      <c r="A807" s="1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6" x14ac:dyDescent="0.3">
      <c r="A808" s="1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6" x14ac:dyDescent="0.3">
      <c r="A809" s="1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6" x14ac:dyDescent="0.3">
      <c r="A810" s="1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6" x14ac:dyDescent="0.3">
      <c r="A811" s="1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6" x14ac:dyDescent="0.3">
      <c r="A812" s="1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6" x14ac:dyDescent="0.3">
      <c r="A813" s="1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6" x14ac:dyDescent="0.3">
      <c r="A814" s="1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6" x14ac:dyDescent="0.3">
      <c r="A815" s="1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6" x14ac:dyDescent="0.3">
      <c r="A816" s="1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6" x14ac:dyDescent="0.3">
      <c r="A817" s="1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6" x14ac:dyDescent="0.3">
      <c r="A818" s="1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6" x14ac:dyDescent="0.3">
      <c r="A819" s="1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6" x14ac:dyDescent="0.3">
      <c r="A820" s="1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6" x14ac:dyDescent="0.3">
      <c r="A821" s="1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6" x14ac:dyDescent="0.3">
      <c r="A822" s="1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6" x14ac:dyDescent="0.3">
      <c r="A823" s="1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6" x14ac:dyDescent="0.3">
      <c r="A824" s="1"/>
      <c r="B824" s="1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6" x14ac:dyDescent="0.3">
      <c r="A825" s="1"/>
      <c r="B825" s="1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6" x14ac:dyDescent="0.3">
      <c r="A826" s="1"/>
      <c r="B826" s="1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6" x14ac:dyDescent="0.3">
      <c r="A827" s="1"/>
      <c r="B827" s="1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6" x14ac:dyDescent="0.3">
      <c r="A828" s="1"/>
      <c r="B828" s="1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6" x14ac:dyDescent="0.3">
      <c r="A829" s="1"/>
      <c r="B829" s="1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6" x14ac:dyDescent="0.3">
      <c r="A830" s="1"/>
      <c r="B830" s="1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6" x14ac:dyDescent="0.3">
      <c r="A831" s="1"/>
      <c r="B831" s="1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6" x14ac:dyDescent="0.3">
      <c r="A832" s="1"/>
      <c r="B832" s="1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6" x14ac:dyDescent="0.3">
      <c r="A833" s="1"/>
      <c r="B833" s="1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6" x14ac:dyDescent="0.3">
      <c r="A834" s="1"/>
      <c r="B834" s="1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6" x14ac:dyDescent="0.3">
      <c r="A835" s="1"/>
      <c r="B835" s="1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6" x14ac:dyDescent="0.3">
      <c r="A836" s="1"/>
      <c r="B836" s="1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6" x14ac:dyDescent="0.3">
      <c r="A837" s="1"/>
      <c r="B837" s="1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6" x14ac:dyDescent="0.3">
      <c r="A838" s="1"/>
      <c r="B838" s="1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6" x14ac:dyDescent="0.3">
      <c r="A839" s="1"/>
      <c r="B839" s="1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6" x14ac:dyDescent="0.3">
      <c r="A840" s="1"/>
      <c r="B840" s="1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6" x14ac:dyDescent="0.3">
      <c r="A841" s="1"/>
      <c r="B841" s="1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6" x14ac:dyDescent="0.3">
      <c r="A842" s="1"/>
      <c r="B842" s="1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6" x14ac:dyDescent="0.3">
      <c r="A843" s="1"/>
      <c r="B843" s="1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6" x14ac:dyDescent="0.3">
      <c r="A844" s="1"/>
      <c r="B844" s="1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6" x14ac:dyDescent="0.3">
      <c r="A845" s="1"/>
      <c r="B845" s="1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6" x14ac:dyDescent="0.3">
      <c r="A846" s="1"/>
      <c r="B846" s="1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6" x14ac:dyDescent="0.3">
      <c r="A847" s="1"/>
      <c r="B847" s="1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6" x14ac:dyDescent="0.3">
      <c r="A848" s="1"/>
      <c r="B848" s="1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6" x14ac:dyDescent="0.3">
      <c r="A849" s="1"/>
      <c r="B849" s="1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6" x14ac:dyDescent="0.3">
      <c r="A850" s="1"/>
      <c r="B850" s="1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6" x14ac:dyDescent="0.3">
      <c r="A851" s="1"/>
      <c r="B851" s="1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6" x14ac:dyDescent="0.3">
      <c r="A852" s="1"/>
      <c r="B852" s="1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6" x14ac:dyDescent="0.3">
      <c r="A853" s="1"/>
      <c r="B853" s="1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6" x14ac:dyDescent="0.3">
      <c r="A854" s="1"/>
      <c r="B854" s="1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6" x14ac:dyDescent="0.3">
      <c r="A855" s="1"/>
      <c r="B855" s="1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6" x14ac:dyDescent="0.3">
      <c r="A856" s="1"/>
      <c r="B856" s="1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6" x14ac:dyDescent="0.3">
      <c r="A857" s="1"/>
      <c r="B857" s="1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6" x14ac:dyDescent="0.3">
      <c r="A858" s="1"/>
      <c r="B858" s="1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6" x14ac:dyDescent="0.3">
      <c r="A859" s="1"/>
      <c r="B859" s="1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6" x14ac:dyDescent="0.3">
      <c r="A860" s="1"/>
      <c r="B860" s="1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6" x14ac:dyDescent="0.3">
      <c r="A861" s="1"/>
      <c r="B861" s="1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6" x14ac:dyDescent="0.3">
      <c r="A862" s="1"/>
      <c r="B862" s="1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6" x14ac:dyDescent="0.3">
      <c r="A863" s="1"/>
      <c r="B863" s="1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6" x14ac:dyDescent="0.3">
      <c r="A864" s="1"/>
      <c r="B864" s="1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6" x14ac:dyDescent="0.3">
      <c r="A865" s="1"/>
      <c r="B865" s="1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6" x14ac:dyDescent="0.3">
      <c r="A866" s="1"/>
      <c r="B866" s="1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6" x14ac:dyDescent="0.3">
      <c r="A867" s="1"/>
      <c r="B867" s="1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6" x14ac:dyDescent="0.3">
      <c r="A868" s="1"/>
      <c r="B868" s="1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6" x14ac:dyDescent="0.3">
      <c r="A869" s="1"/>
      <c r="B869" s="1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6" x14ac:dyDescent="0.3">
      <c r="A870" s="1"/>
      <c r="B870" s="1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6" x14ac:dyDescent="0.3">
      <c r="A871" s="1"/>
      <c r="B871" s="1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6" x14ac:dyDescent="0.3">
      <c r="A872" s="1"/>
      <c r="B872" s="1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6" x14ac:dyDescent="0.3">
      <c r="A873" s="1"/>
      <c r="B873" s="1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6" x14ac:dyDescent="0.3">
      <c r="A874" s="1"/>
      <c r="B874" s="1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6" x14ac:dyDescent="0.3">
      <c r="A875" s="1"/>
      <c r="B875" s="1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6" x14ac:dyDescent="0.3">
      <c r="A876" s="1"/>
      <c r="B876" s="1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6" x14ac:dyDescent="0.3">
      <c r="A877" s="1"/>
      <c r="B877" s="1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6" x14ac:dyDescent="0.3">
      <c r="A878" s="1"/>
      <c r="B878" s="1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6" x14ac:dyDescent="0.3">
      <c r="A879" s="1"/>
      <c r="B879" s="1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6" x14ac:dyDescent="0.3">
      <c r="A880" s="1"/>
      <c r="B880" s="1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6" x14ac:dyDescent="0.3">
      <c r="A881" s="1"/>
      <c r="B881" s="1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6" x14ac:dyDescent="0.3">
      <c r="A882" s="1"/>
      <c r="B882" s="1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6" x14ac:dyDescent="0.3">
      <c r="A883" s="1"/>
      <c r="B883" s="1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6" x14ac:dyDescent="0.3">
      <c r="A884" s="1"/>
      <c r="B884" s="1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6" x14ac:dyDescent="0.3">
      <c r="A885" s="1"/>
      <c r="B885" s="1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6" x14ac:dyDescent="0.3">
      <c r="A886" s="1"/>
      <c r="B886" s="1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6" x14ac:dyDescent="0.3">
      <c r="A887" s="1"/>
      <c r="B887" s="1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6" x14ac:dyDescent="0.3">
      <c r="A888" s="1"/>
      <c r="B888" s="1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6" x14ac:dyDescent="0.3">
      <c r="A889" s="1"/>
      <c r="B889" s="1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6" x14ac:dyDescent="0.3">
      <c r="A890" s="1"/>
      <c r="B890" s="1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6" x14ac:dyDescent="0.3">
      <c r="A891" s="1"/>
      <c r="B891" s="1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6" x14ac:dyDescent="0.3">
      <c r="A892" s="1"/>
      <c r="B892" s="1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6" x14ac:dyDescent="0.3">
      <c r="A893" s="1"/>
      <c r="B893" s="1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6" x14ac:dyDescent="0.3">
      <c r="A894" s="1"/>
      <c r="B894" s="1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6" x14ac:dyDescent="0.3">
      <c r="A895" s="1"/>
      <c r="B895" s="1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6" x14ac:dyDescent="0.3">
      <c r="A896" s="1"/>
      <c r="B896" s="1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6" x14ac:dyDescent="0.3">
      <c r="A897" s="1"/>
      <c r="B897" s="1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6" x14ac:dyDescent="0.3">
      <c r="A898" s="1"/>
      <c r="B898" s="1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6" x14ac:dyDescent="0.3">
      <c r="A899" s="1"/>
      <c r="B899" s="1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6" x14ac:dyDescent="0.3">
      <c r="A900" s="1"/>
      <c r="B900" s="1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6" x14ac:dyDescent="0.3">
      <c r="A901" s="1"/>
      <c r="B901" s="1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6" x14ac:dyDescent="0.3">
      <c r="A902" s="1"/>
      <c r="B902" s="1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6" x14ac:dyDescent="0.3">
      <c r="A903" s="1"/>
      <c r="B903" s="1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6" x14ac:dyDescent="0.3">
      <c r="A904" s="1"/>
      <c r="B904" s="1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6" x14ac:dyDescent="0.3">
      <c r="A905" s="1"/>
      <c r="B905" s="1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6" x14ac:dyDescent="0.3">
      <c r="A906" s="1"/>
      <c r="B906" s="1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6" x14ac:dyDescent="0.3">
      <c r="A907" s="1"/>
      <c r="B907" s="1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6" x14ac:dyDescent="0.3">
      <c r="A908" s="1"/>
      <c r="B908" s="1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6" x14ac:dyDescent="0.3">
      <c r="A909" s="1"/>
      <c r="B909" s="1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6" x14ac:dyDescent="0.3">
      <c r="A910" s="1"/>
      <c r="B910" s="1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6" x14ac:dyDescent="0.3">
      <c r="A911" s="1"/>
      <c r="B911" s="1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6" x14ac:dyDescent="0.3">
      <c r="A912" s="1"/>
      <c r="B912" s="1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6" x14ac:dyDescent="0.3">
      <c r="A913" s="1"/>
      <c r="B913" s="1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6" x14ac:dyDescent="0.3">
      <c r="A914" s="1"/>
      <c r="B914" s="1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6" x14ac:dyDescent="0.3">
      <c r="A915" s="1"/>
      <c r="B915" s="1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6" x14ac:dyDescent="0.3">
      <c r="A916" s="1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6" x14ac:dyDescent="0.3">
      <c r="A917" s="1"/>
      <c r="B917" s="1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6" x14ac:dyDescent="0.3">
      <c r="A918" s="1"/>
      <c r="B918" s="1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6" x14ac:dyDescent="0.3">
      <c r="A919" s="1"/>
      <c r="B919" s="1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6" x14ac:dyDescent="0.3">
      <c r="A920" s="1"/>
      <c r="B920" s="1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6" x14ac:dyDescent="0.3">
      <c r="A921" s="1"/>
      <c r="B921" s="1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6" x14ac:dyDescent="0.3">
      <c r="A922" s="1"/>
      <c r="B922" s="1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6" x14ac:dyDescent="0.3">
      <c r="A923" s="1"/>
      <c r="B923" s="1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6" x14ac:dyDescent="0.3">
      <c r="A924" s="1"/>
      <c r="B924" s="1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6" x14ac:dyDescent="0.3">
      <c r="A925" s="1"/>
      <c r="B925" s="1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6" x14ac:dyDescent="0.3">
      <c r="A926" s="1"/>
      <c r="B926" s="1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6" x14ac:dyDescent="0.3">
      <c r="A927" s="1"/>
      <c r="B927" s="1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6" x14ac:dyDescent="0.3">
      <c r="A928" s="1"/>
      <c r="B928" s="1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6" x14ac:dyDescent="0.3">
      <c r="A929" s="1"/>
      <c r="B929" s="1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6" x14ac:dyDescent="0.3">
      <c r="A930" s="1"/>
      <c r="B930" s="1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6" x14ac:dyDescent="0.3">
      <c r="A931" s="1"/>
      <c r="B931" s="1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6" x14ac:dyDescent="0.3">
      <c r="A932" s="1"/>
      <c r="B932" s="1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6" x14ac:dyDescent="0.3">
      <c r="A933" s="1"/>
      <c r="B933" s="1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6" x14ac:dyDescent="0.3">
      <c r="A934" s="1"/>
      <c r="B934" s="1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6" x14ac:dyDescent="0.3">
      <c r="A935" s="1"/>
      <c r="B935" s="1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6" x14ac:dyDescent="0.3">
      <c r="A936" s="1"/>
      <c r="B936" s="1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6" x14ac:dyDescent="0.3">
      <c r="A937" s="1"/>
      <c r="B937" s="1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6" x14ac:dyDescent="0.3">
      <c r="A938" s="1"/>
      <c r="B938" s="1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6" x14ac:dyDescent="0.3">
      <c r="A939" s="1"/>
      <c r="B939" s="1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6" x14ac:dyDescent="0.3">
      <c r="A940" s="1"/>
      <c r="B940" s="1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6" x14ac:dyDescent="0.3">
      <c r="A941" s="1"/>
      <c r="B941" s="1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6" x14ac:dyDescent="0.3">
      <c r="A942" s="1"/>
      <c r="B942" s="1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6" x14ac:dyDescent="0.3">
      <c r="A943" s="1"/>
      <c r="B943" s="1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6" x14ac:dyDescent="0.3">
      <c r="A944" s="1"/>
      <c r="B944" s="1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6" x14ac:dyDescent="0.3">
      <c r="A945" s="1"/>
      <c r="B945" s="1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6" x14ac:dyDescent="0.3">
      <c r="A946" s="1"/>
      <c r="B946" s="1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6" x14ac:dyDescent="0.3">
      <c r="A947" s="1"/>
      <c r="B947" s="1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6" x14ac:dyDescent="0.3">
      <c r="A948" s="1"/>
      <c r="B948" s="1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6" x14ac:dyDescent="0.3">
      <c r="A949" s="1"/>
      <c r="B949" s="1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6" x14ac:dyDescent="0.3">
      <c r="A950" s="1"/>
      <c r="B950" s="1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6" x14ac:dyDescent="0.3">
      <c r="A951" s="1"/>
      <c r="B951" s="1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6" x14ac:dyDescent="0.3">
      <c r="A952" s="1"/>
      <c r="B952" s="1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6" x14ac:dyDescent="0.3">
      <c r="A953" s="1"/>
      <c r="B953" s="1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6" x14ac:dyDescent="0.3">
      <c r="A954" s="1"/>
      <c r="B954" s="1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6" x14ac:dyDescent="0.3">
      <c r="A955" s="1"/>
      <c r="B955" s="1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6" x14ac:dyDescent="0.3">
      <c r="A956" s="1"/>
      <c r="B956" s="1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6" x14ac:dyDescent="0.3">
      <c r="A957" s="1"/>
      <c r="B957" s="1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6" x14ac:dyDescent="0.3">
      <c r="A958" s="1"/>
      <c r="B958" s="1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6" x14ac:dyDescent="0.3">
      <c r="A959" s="1"/>
      <c r="B959" s="1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6" x14ac:dyDescent="0.3">
      <c r="A960" s="1"/>
      <c r="B960" s="1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6" x14ac:dyDescent="0.3">
      <c r="A961" s="1"/>
      <c r="B961" s="1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6" x14ac:dyDescent="0.3">
      <c r="A962" s="1"/>
      <c r="B962" s="1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6" x14ac:dyDescent="0.3">
      <c r="A963" s="1"/>
      <c r="B963" s="1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6" x14ac:dyDescent="0.3">
      <c r="A964" s="1"/>
      <c r="B964" s="1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6" x14ac:dyDescent="0.3">
      <c r="A965" s="1"/>
      <c r="B965" s="1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6" x14ac:dyDescent="0.3">
      <c r="A966" s="1"/>
      <c r="B966" s="1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6" x14ac:dyDescent="0.3">
      <c r="A967" s="1"/>
      <c r="B967" s="1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6" x14ac:dyDescent="0.3">
      <c r="A968" s="1"/>
      <c r="B968" s="1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6" x14ac:dyDescent="0.3">
      <c r="A969" s="1"/>
      <c r="B969" s="1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6" x14ac:dyDescent="0.3">
      <c r="A970" s="1"/>
      <c r="B970" s="1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6" x14ac:dyDescent="0.3">
      <c r="A971" s="1"/>
      <c r="B971" s="1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6" x14ac:dyDescent="0.3">
      <c r="A972" s="1"/>
      <c r="B972" s="1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6" x14ac:dyDescent="0.3">
      <c r="A973" s="1"/>
      <c r="B973" s="1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6" x14ac:dyDescent="0.3">
      <c r="A974" s="1"/>
      <c r="B974" s="1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6" x14ac:dyDescent="0.3">
      <c r="A975" s="1"/>
      <c r="B975" s="1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6" x14ac:dyDescent="0.3">
      <c r="A976" s="1"/>
      <c r="B976" s="1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6" x14ac:dyDescent="0.3">
      <c r="A977" s="1"/>
      <c r="B977" s="1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6" x14ac:dyDescent="0.3">
      <c r="A978" s="1"/>
      <c r="B978" s="1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6" x14ac:dyDescent="0.3">
      <c r="A979" s="1"/>
      <c r="B979" s="1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6" x14ac:dyDescent="0.3">
      <c r="A980" s="1"/>
      <c r="B980" s="1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6" x14ac:dyDescent="0.3">
      <c r="A981" s="1"/>
      <c r="B981" s="1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6" x14ac:dyDescent="0.3">
      <c r="A982" s="1"/>
      <c r="B982" s="1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6" x14ac:dyDescent="0.3">
      <c r="A983" s="1"/>
      <c r="B983" s="1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6" x14ac:dyDescent="0.3">
      <c r="A984" s="1"/>
      <c r="B984" s="1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6" x14ac:dyDescent="0.3">
      <c r="A985" s="1"/>
      <c r="B985" s="1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6" x14ac:dyDescent="0.3">
      <c r="A986" s="1"/>
      <c r="B986" s="1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6" x14ac:dyDescent="0.3">
      <c r="A987" s="1"/>
      <c r="B987" s="1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6" x14ac:dyDescent="0.3">
      <c r="A988" s="1"/>
      <c r="B988" s="1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6" x14ac:dyDescent="0.3">
      <c r="A989" s="1"/>
      <c r="B989" s="1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6" x14ac:dyDescent="0.3">
      <c r="A990" s="1"/>
      <c r="B990" s="1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6" x14ac:dyDescent="0.3">
      <c r="A991" s="1"/>
      <c r="B991" s="1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6" x14ac:dyDescent="0.3">
      <c r="A992" s="1"/>
      <c r="B992" s="1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6" x14ac:dyDescent="0.3">
      <c r="A993" s="1"/>
      <c r="B993" s="1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6" x14ac:dyDescent="0.3">
      <c r="A994" s="1"/>
      <c r="B994" s="1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6" x14ac:dyDescent="0.3">
      <c r="A995" s="1"/>
      <c r="B995" s="1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6" x14ac:dyDescent="0.3">
      <c r="A996" s="1"/>
      <c r="B996" s="1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6" x14ac:dyDescent="0.3">
      <c r="A997" s="1"/>
      <c r="B997" s="1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6" x14ac:dyDescent="0.3">
      <c r="A998" s="1"/>
      <c r="B998" s="1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6" x14ac:dyDescent="0.3">
      <c r="A999" s="1"/>
      <c r="B999" s="1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6" x14ac:dyDescent="0.3">
      <c r="A1000" s="1"/>
      <c r="B1000" s="1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6" x14ac:dyDescent="0.3">
      <c r="A1001" s="1"/>
      <c r="B1001" s="1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5.6" x14ac:dyDescent="0.3">
      <c r="A1002" s="1"/>
      <c r="B1002" s="1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5.6" x14ac:dyDescent="0.3">
      <c r="A1003" s="1"/>
      <c r="B1003" s="1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5.6" x14ac:dyDescent="0.3">
      <c r="A1004" s="1"/>
      <c r="B1004" s="1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5.6" x14ac:dyDescent="0.3">
      <c r="A1005" s="1"/>
      <c r="B1005" s="1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5.6" x14ac:dyDescent="0.3">
      <c r="A1006" s="1"/>
      <c r="B1006" s="1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5.6" x14ac:dyDescent="0.3">
      <c r="A1007" s="1"/>
      <c r="B1007" s="1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sheetProtection algorithmName="SHA-512" hashValue="tBf2hcAm8kzy3vcvdDVgyf3ETpObbrZ3nhUSGqaAJqC+M3jGVKY8D5gFewQ+7kLUSl0ReIWnOiyFzdUGvIfK8Q==" saltValue="i6NSDxvC1dFZC3F6OFYbIw==" spinCount="100000" sheet="1" objects="1" scenarios="1"/>
  <protectedRanges>
    <protectedRange sqref="A1" name="Range1"/>
    <protectedRange sqref="A3:A10" name="Range2"/>
    <protectedRange sqref="A12:B23" name="Range3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BDD34A7-22C2-4815-A6DE-973978F65AFA}">
          <x14:formula1>
            <xm:f>Values!$A$2:$A$4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0907-89AE-4553-90B4-E0282F98D0F9}">
  <dimension ref="A1:B3"/>
  <sheetViews>
    <sheetView workbookViewId="0">
      <selection activeCell="H14" sqref="H14"/>
    </sheetView>
  </sheetViews>
  <sheetFormatPr defaultRowHeight="14.4" x14ac:dyDescent="0.3"/>
  <cols>
    <col min="2" max="2" width="14.21875" customWidth="1"/>
  </cols>
  <sheetData>
    <row r="1" spans="1:2" ht="31.2" x14ac:dyDescent="0.3">
      <c r="A1" s="32" t="s">
        <v>6</v>
      </c>
      <c r="B1" s="33">
        <f>MAX('Form (full-time)'!B7,Values!H1)</f>
        <v>45658</v>
      </c>
    </row>
    <row r="2" spans="1:2" ht="31.2" x14ac:dyDescent="0.3">
      <c r="A2" s="32" t="s">
        <v>7</v>
      </c>
      <c r="B2" s="33">
        <f>MIN('Form (full-time)'!B8,Values!H2)</f>
        <v>46022</v>
      </c>
    </row>
    <row r="3" spans="1:2" ht="15.6" x14ac:dyDescent="0.3">
      <c r="A3" s="32" t="s">
        <v>25</v>
      </c>
      <c r="B3" s="34">
        <f>B2-B1+1</f>
        <v>365</v>
      </c>
    </row>
  </sheetData>
  <sheetProtection algorithmName="SHA-512" hashValue="oMY3pZ+KiBpYD9jxc6QUc/Vf16v2vOLl1k3WNYEzUj30Luwp+PjVnsyf24Hv/UkN/9mt26165QMjZOfcu42f4g==" saltValue="BuJJvH0bRHDKLhFDkLWGf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7583-B206-4EEF-8E10-C0E9980837B0}">
  <dimension ref="A1:B3"/>
  <sheetViews>
    <sheetView workbookViewId="0">
      <selection activeCell="H14" sqref="H14"/>
    </sheetView>
  </sheetViews>
  <sheetFormatPr defaultRowHeight="14.4" x14ac:dyDescent="0.3"/>
  <cols>
    <col min="2" max="2" width="12.88671875" customWidth="1"/>
  </cols>
  <sheetData>
    <row r="1" spans="1:2" ht="31.2" x14ac:dyDescent="0.3">
      <c r="A1" s="35" t="s">
        <v>6</v>
      </c>
      <c r="B1" s="36">
        <f>MAX('Form (part-time)'!B7,Values!H1)</f>
        <v>45658</v>
      </c>
    </row>
    <row r="2" spans="1:2" ht="31.2" x14ac:dyDescent="0.3">
      <c r="A2" s="35" t="s">
        <v>7</v>
      </c>
      <c r="B2" s="36">
        <f>MIN('Form (part-time)'!B8,Values!H2)</f>
        <v>46022</v>
      </c>
    </row>
    <row r="3" spans="1:2" ht="15.6" x14ac:dyDescent="0.3">
      <c r="A3" s="35" t="s">
        <v>25</v>
      </c>
      <c r="B3" s="37">
        <f>B2-B1+1</f>
        <v>365</v>
      </c>
    </row>
  </sheetData>
  <sheetProtection algorithmName="SHA-512" hashValue="ayJlnATiGwX/v4M62sBRQPP5TirB9z6xYXfhU4HMwDXKppLYuP/ALhAO9pBdGMYVKotR5vbNb+mGl4SeiHjLZg==" saltValue="2fiSPlzJoV6aRPwiHp8Z8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73C-FFFC-4A11-BD4F-E46FFD8EAB81}">
  <dimension ref="A1:H4"/>
  <sheetViews>
    <sheetView workbookViewId="0">
      <selection activeCell="H2" sqref="H2"/>
    </sheetView>
  </sheetViews>
  <sheetFormatPr defaultRowHeight="14.4" x14ac:dyDescent="0.3"/>
  <cols>
    <col min="1" max="1" width="21.109375" bestFit="1" customWidth="1"/>
    <col min="2" max="2" width="20.44140625" bestFit="1" customWidth="1"/>
    <col min="8" max="8" width="10.5546875" bestFit="1" customWidth="1"/>
  </cols>
  <sheetData>
    <row r="1" spans="1:8" x14ac:dyDescent="0.3">
      <c r="A1" t="s">
        <v>22</v>
      </c>
      <c r="B1" t="s">
        <v>23</v>
      </c>
      <c r="G1" t="s">
        <v>6</v>
      </c>
      <c r="H1" s="31">
        <v>45658</v>
      </c>
    </row>
    <row r="2" spans="1:8" x14ac:dyDescent="0.3">
      <c r="A2" t="s">
        <v>2</v>
      </c>
      <c r="B2">
        <v>35</v>
      </c>
      <c r="G2" t="s">
        <v>7</v>
      </c>
      <c r="H2" s="31">
        <v>46022</v>
      </c>
    </row>
    <row r="3" spans="1:8" x14ac:dyDescent="0.3">
      <c r="A3" t="s">
        <v>11</v>
      </c>
      <c r="B3">
        <v>35</v>
      </c>
    </row>
    <row r="4" spans="1:8" x14ac:dyDescent="0.3">
      <c r="A4" t="s">
        <v>24</v>
      </c>
      <c r="B4">
        <v>30</v>
      </c>
    </row>
  </sheetData>
  <sheetProtection algorithmName="SHA-512" hashValue="BtDPgUAeuSHZWmzBEb0N0Zcf/XLO/waUeVnpmo2vlI5S0SoOeDzTf3pZ/l8C8nz9uT4UFx1wRuYm2T+sls/CHQ==" saltValue="Id2UCefzi/QV0/IabJklA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dcterms:created xsi:type="dcterms:W3CDTF">2024-03-13T13:15:43Z</dcterms:created>
  <dcterms:modified xsi:type="dcterms:W3CDTF">2025-02-11T12:55:12Z</dcterms:modified>
</cp:coreProperties>
</file>