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0076939\Downloads\"/>
    </mc:Choice>
  </mc:AlternateContent>
  <bookViews>
    <workbookView xWindow="0" yWindow="0" windowWidth="15345" windowHeight="4545" firstSheet="1" activeTab="7"/>
  </bookViews>
  <sheets>
    <sheet name="University wide summary" sheetId="1" r:id="rId1"/>
    <sheet name="Gender" sheetId="3" r:id="rId2"/>
    <sheet name="Ethnicity" sheetId="4" r:id="rId3"/>
    <sheet name="Age" sheetId="5" r:id="rId4"/>
    <sheet name="Disability" sheetId="6" r:id="rId5"/>
    <sheet name="Religion" sheetId="7" r:id="rId6"/>
    <sheet name="leave" sheetId="10" r:id="rId7"/>
    <sheet name="charts" sheetId="11" r:id="rId8"/>
  </sheets>
  <calcPr calcId="162913"/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3" i="1"/>
  <c r="C14" i="1"/>
  <c r="C15" i="1"/>
  <c r="C16" i="1"/>
  <c r="C17" i="1"/>
  <c r="C18" i="1"/>
  <c r="C19" i="1"/>
  <c r="C20" i="1"/>
  <c r="C21" i="1"/>
  <c r="C22" i="1"/>
  <c r="C23" i="1"/>
  <c r="C26" i="1"/>
  <c r="C27" i="1"/>
  <c r="C28" i="1"/>
  <c r="C29" i="1"/>
  <c r="C32" i="1"/>
  <c r="C33" i="1"/>
  <c r="C34" i="1"/>
  <c r="C35" i="1"/>
  <c r="C36" i="1"/>
  <c r="C37" i="1"/>
  <c r="C38" i="1"/>
  <c r="C39" i="1"/>
  <c r="C40" i="1"/>
  <c r="C41" i="1"/>
  <c r="C42" i="1"/>
  <c r="C45" i="1"/>
  <c r="C46" i="1"/>
  <c r="C47" i="1"/>
  <c r="C48" i="1"/>
  <c r="C49" i="1"/>
  <c r="C50" i="1"/>
  <c r="C51" i="1"/>
  <c r="C21" i="11"/>
  <c r="C22" i="11"/>
  <c r="C23" i="11"/>
  <c r="C24" i="11"/>
</calcChain>
</file>

<file path=xl/sharedStrings.xml><?xml version="1.0" encoding="utf-8"?>
<sst xmlns="http://schemas.openxmlformats.org/spreadsheetml/2006/main" count="441" uniqueCount="65">
  <si>
    <t>Gender</t>
  </si>
  <si>
    <t>Number of people</t>
  </si>
  <si>
    <t>Percentage</t>
  </si>
  <si>
    <t>F</t>
  </si>
  <si>
    <t>M</t>
  </si>
  <si>
    <t>Ethnicity</t>
  </si>
  <si>
    <t>Black and minority ethnic group</t>
  </si>
  <si>
    <t>Information refused</t>
  </si>
  <si>
    <t>Not known</t>
  </si>
  <si>
    <t>White</t>
  </si>
  <si>
    <t>Age group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</si>
  <si>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</si>
  <si>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</si>
  <si>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</si>
  <si>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</si>
  <si>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</si>
  <si>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</si>
  <si>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</si>
  <si>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</si>
  <si>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</si>
  <si>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</si>
  <si>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</si>
  <si>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Disability status</t>
  </si>
  <si>
    <t>Disabled</t>
  </si>
  <si>
    <t>Not disabled</t>
  </si>
  <si>
    <t>Prefer not to say</t>
  </si>
  <si>
    <t>Religion Description</t>
  </si>
  <si>
    <t>Buddhist</t>
  </si>
  <si>
    <t>Christian</t>
  </si>
  <si>
    <t>Hindu</t>
  </si>
  <si>
    <t>Jewish</t>
  </si>
  <si>
    <t>Muslim</t>
  </si>
  <si>
    <t>No religion</t>
  </si>
  <si>
    <t>Other</t>
  </si>
  <si>
    <t>Sikh</t>
  </si>
  <si>
    <t>Spiritual</t>
  </si>
  <si>
    <t>Sexual Orientation Meaning</t>
  </si>
  <si>
    <t>Bisexual</t>
  </si>
  <si>
    <t>Gay man</t>
  </si>
  <si>
    <t>Gay Woman/lesbian</t>
  </si>
  <si>
    <t>Heterosexual/straight</t>
  </si>
  <si>
    <t>Sum:</t>
  </si>
  <si>
    <t>Grades 1-4</t>
  </si>
  <si>
    <t>Grades 5-7</t>
  </si>
  <si>
    <t>Grades 8-12</t>
  </si>
  <si>
    <t>Salary protection</t>
  </si>
  <si>
    <t>Senior staff grades</t>
  </si>
  <si>
    <t>Professor</t>
  </si>
  <si>
    <t>Research</t>
  </si>
  <si>
    <t>Senior</t>
  </si>
  <si>
    <t>Support</t>
  </si>
  <si>
    <t>Teaching</t>
  </si>
  <si>
    <t>Permanent</t>
  </si>
  <si>
    <t>Temporary</t>
  </si>
  <si>
    <t>Full-time</t>
  </si>
  <si>
    <t>Part-time</t>
  </si>
  <si>
    <t>Status of Appointment Desc</t>
  </si>
  <si>
    <t>Number of people taking leave</t>
  </si>
  <si>
    <t>DORMANT - ADOPTION LEAVE</t>
  </si>
  <si>
    <t>DORMANT - CAREER BREAK FOLLOWING MATERNITY</t>
  </si>
  <si>
    <t>DORMANT - MATERNITY</t>
  </si>
  <si>
    <t>DORMANT - PATERNITY / MATERNITY SUPPORT</t>
  </si>
  <si>
    <t>Number of people not returning from leave</t>
  </si>
  <si>
    <t>no record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</si>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</sst>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.00%"/>
  </numFmts>
  <fonts count="6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right"/>
    </xf>
    <xf numFmtId="172" fontId="3" fillId="2" borderId="1" xfId="0" applyNumberFormat="1" applyFont="1" applyFill="1" applyBorder="1" applyAlignment="1">
      <alignment horizontal="right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1" fontId="3" fillId="2" borderId="0" xfId="0" applyNumberFormat="1" applyFont="1" applyFill="1" applyBorder="1" applyAlignment="1">
      <alignment horizontal="right"/>
    </xf>
    <xf numFmtId="1" fontId="1" fillId="2" borderId="0" xfId="0" applyNumberFormat="1" applyFont="1" applyFill="1" applyAlignment="1">
      <alignment vertical="center"/>
    </xf>
    <xf numFmtId="1" fontId="2" fillId="3" borderId="1" xfId="0" applyNumberFormat="1" applyFont="1" applyFill="1" applyBorder="1" applyAlignment="1">
      <alignment horizontal="left"/>
    </xf>
    <xf numFmtId="1" fontId="0" fillId="0" borderId="0" xfId="0" applyNumberFormat="1"/>
    <xf numFmtId="2" fontId="3" fillId="2" borderId="1" xfId="0" applyNumberFormat="1" applyFont="1" applyFill="1" applyBorder="1" applyAlignment="1">
      <alignment horizontal="right"/>
    </xf>
    <xf numFmtId="2" fontId="1" fillId="2" borderId="0" xfId="0" applyNumberFormat="1" applyFont="1" applyFill="1" applyAlignment="1">
      <alignment vertical="center"/>
    </xf>
    <xf numFmtId="2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/>
              <a:t>Age</a:t>
            </a:r>
            <a:r>
              <a:rPr lang="en-GB" sz="1200" baseline="0"/>
              <a:t> Profile</a:t>
            </a:r>
            <a:endParaRPr lang="en-GB" sz="12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88266503428464"/>
          <c:y val="0.14427851934266694"/>
          <c:w val="0.82809266702528572"/>
          <c:h val="0.611939926867173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'University wide summary'!$B$12</c:f>
              <c:strCache>
                <c:ptCount val="1"/>
                <c:pt idx="0">
                  <c:v>Number of people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'University wide summary'!$A$13:$A$23</c:f>
              <c:strCache>
                <c:ptCount val="11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65-69</c:v>
                </c:pt>
                <c:pt idx="10">
                  <c:v>70-74</c:v>
                </c:pt>
              </c:strCache>
            </c:strRef>
          </c:cat>
          <c:val>
            <c:numRef>
              <c:f>'University wide summary'!$B$13:$B$23</c:f>
              <c:numCache>
                <c:formatCode>0</c:formatCode>
                <c:ptCount val="11"/>
                <c:pt idx="0">
                  <c:v>36</c:v>
                </c:pt>
                <c:pt idx="1">
                  <c:v>166</c:v>
                </c:pt>
                <c:pt idx="2">
                  <c:v>244</c:v>
                </c:pt>
                <c:pt idx="3">
                  <c:v>249</c:v>
                </c:pt>
                <c:pt idx="4">
                  <c:v>266</c:v>
                </c:pt>
                <c:pt idx="5">
                  <c:v>310</c:v>
                </c:pt>
                <c:pt idx="6">
                  <c:v>340</c:v>
                </c:pt>
                <c:pt idx="7">
                  <c:v>297</c:v>
                </c:pt>
                <c:pt idx="8">
                  <c:v>224</c:v>
                </c:pt>
                <c:pt idx="9">
                  <c:v>56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B-4090-A265-4A6C3B21C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649520"/>
        <c:axId val="1"/>
      </c:barChart>
      <c:catAx>
        <c:axId val="2606495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Age Group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Staff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2606495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Ethnicity %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06260212689"/>
          <c:y val="0.23762390597437852"/>
          <c:w val="0.38596518780638062"/>
          <c:h val="0.65346574142954095"/>
        </c:manualLayout>
      </c:layout>
      <c:pieChart>
        <c:varyColors val="1"/>
        <c:ser>
          <c:idx val="0"/>
          <c:order val="0"/>
          <c:tx>
            <c:strRef>
              <c:f>charts!$B$20</c:f>
              <c:strCache>
                <c:ptCount val="1"/>
                <c:pt idx="0">
                  <c:v>Number of people</c:v>
                </c:pt>
              </c:strCache>
            </c:strRef>
          </c:tx>
          <c:spPr>
            <a:gradFill rotWithShape="0">
              <a:gsLst>
                <a:gs pos="0">
                  <a:srgbClr val="3A7CCB"/>
                </a:gs>
                <a:gs pos="20000">
                  <a:srgbClr val="3C7BC7"/>
                </a:gs>
                <a:gs pos="100000">
                  <a:srgbClr val="2C5D98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4C-4114-857E-478B27B1C76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E3B37"/>
                  </a:gs>
                  <a:gs pos="20000">
                    <a:srgbClr val="CB3D3A"/>
                  </a:gs>
                  <a:gs pos="100000">
                    <a:srgbClr val="9B2D2A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F4C-4114-857E-478B27B1C76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9CC746"/>
                  </a:gs>
                  <a:gs pos="20000">
                    <a:srgbClr val="9BC348"/>
                  </a:gs>
                  <a:gs pos="100000">
                    <a:srgbClr val="769535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F4C-4114-857E-478B27B1C768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7B57A8"/>
                  </a:gs>
                  <a:gs pos="20000">
                    <a:srgbClr val="7B58A6"/>
                  </a:gs>
                  <a:gs pos="100000">
                    <a:srgbClr val="5D417E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F4C-4114-857E-478B27B1C768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charts!$A$21:$A$24</c:f>
              <c:strCache>
                <c:ptCount val="4"/>
                <c:pt idx="0">
                  <c:v>Black and minority ethnic group</c:v>
                </c:pt>
                <c:pt idx="1">
                  <c:v>Information refused</c:v>
                </c:pt>
                <c:pt idx="2">
                  <c:v>Not known</c:v>
                </c:pt>
                <c:pt idx="3">
                  <c:v>White</c:v>
                </c:pt>
              </c:strCache>
            </c:strRef>
          </c:cat>
          <c:val>
            <c:numRef>
              <c:f>charts!$B$21:$B$24</c:f>
              <c:numCache>
                <c:formatCode>0</c:formatCode>
                <c:ptCount val="4"/>
                <c:pt idx="0">
                  <c:v>200</c:v>
                </c:pt>
                <c:pt idx="1">
                  <c:v>38</c:v>
                </c:pt>
                <c:pt idx="2">
                  <c:v>8</c:v>
                </c:pt>
                <c:pt idx="3">
                  <c:v>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4C-4114-857E-478B27B1C768}"/>
            </c:ext>
          </c:extLst>
        </c:ser>
        <c:ser>
          <c:idx val="1"/>
          <c:order val="1"/>
          <c:tx>
            <c:strRef>
              <c:f>charts!$C$20</c:f>
              <c:strCache>
                <c:ptCount val="1"/>
                <c:pt idx="0">
                  <c:v>Percentage</c:v>
                </c:pt>
              </c:strCache>
            </c:strRef>
          </c:tx>
          <c:spPr>
            <a:gradFill rotWithShape="0">
              <a:gsLst>
                <a:gs pos="0">
                  <a:srgbClr val="CE3B37"/>
                </a:gs>
                <a:gs pos="20000">
                  <a:srgbClr val="CB3D3A"/>
                </a:gs>
                <a:gs pos="100000">
                  <a:srgbClr val="9B2D2A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val="3A7CCB"/>
                  </a:gs>
                  <a:gs pos="20000">
                    <a:srgbClr val="3C7BC7"/>
                  </a:gs>
                  <a:gs pos="100000">
                    <a:srgbClr val="2C5D98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F4C-4114-857E-478B27B1C7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9F4C-4114-857E-478B27B1C76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9CC746"/>
                  </a:gs>
                  <a:gs pos="20000">
                    <a:srgbClr val="9BC348"/>
                  </a:gs>
                  <a:gs pos="100000">
                    <a:srgbClr val="769535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F4C-4114-857E-478B27B1C768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7B57A8"/>
                  </a:gs>
                  <a:gs pos="20000">
                    <a:srgbClr val="7B58A6"/>
                  </a:gs>
                  <a:gs pos="100000">
                    <a:srgbClr val="5D417E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9F4C-4114-857E-478B27B1C768}"/>
              </c:ext>
            </c:extLst>
          </c:dPt>
          <c:cat>
            <c:strRef>
              <c:f>charts!$A$21:$A$24</c:f>
              <c:strCache>
                <c:ptCount val="4"/>
                <c:pt idx="0">
                  <c:v>Black and minority ethnic group</c:v>
                </c:pt>
                <c:pt idx="1">
                  <c:v>Information refused</c:v>
                </c:pt>
                <c:pt idx="2">
                  <c:v>Not known</c:v>
                </c:pt>
                <c:pt idx="3">
                  <c:v>White</c:v>
                </c:pt>
              </c:strCache>
            </c:strRef>
          </c:cat>
          <c:val>
            <c:numRef>
              <c:f>charts!$C$21:$C$24</c:f>
              <c:numCache>
                <c:formatCode>0.00</c:formatCode>
                <c:ptCount val="4"/>
                <c:pt idx="0">
                  <c:v>9.1324200913241995</c:v>
                </c:pt>
                <c:pt idx="1">
                  <c:v>1.7351598173515983</c:v>
                </c:pt>
                <c:pt idx="2">
                  <c:v>0.36529680365296802</c:v>
                </c:pt>
                <c:pt idx="3">
                  <c:v>88.767123287671239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4C-4114-857E-478B27B1C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316582914572861"/>
          <c:y val="0.36933797909407667"/>
          <c:w val="0.32914572864321606"/>
          <c:h val="0.55749128919860624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 alignWithMargins="0"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Religion</a:t>
            </a:r>
            <a:r>
              <a:rPr lang="en-US" sz="1200" baseline="0"/>
              <a:t> &amp; Belief </a:t>
            </a:r>
            <a:endParaRPr lang="en-US" sz="12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15898842182141"/>
          <c:y val="0.14285740057114577"/>
          <c:w val="0.73105156293323403"/>
          <c:h val="0.615764657634249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'University wide summary'!$B$31</c:f>
              <c:strCache>
                <c:ptCount val="1"/>
                <c:pt idx="0">
                  <c:v>Number of people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'University wide summary'!$A$32:$A$42</c:f>
              <c:strCache>
                <c:ptCount val="11"/>
                <c:pt idx="0">
                  <c:v>Buddhist</c:v>
                </c:pt>
                <c:pt idx="1">
                  <c:v>Christian</c:v>
                </c:pt>
                <c:pt idx="2">
                  <c:v>Hindu</c:v>
                </c:pt>
                <c:pt idx="3">
                  <c:v>Jewish</c:v>
                </c:pt>
                <c:pt idx="4">
                  <c:v>Muslim</c:v>
                </c:pt>
                <c:pt idx="5">
                  <c:v>No religion</c:v>
                </c:pt>
                <c:pt idx="6">
                  <c:v>Other</c:v>
                </c:pt>
                <c:pt idx="7">
                  <c:v>Prefer not to say</c:v>
                </c:pt>
                <c:pt idx="8">
                  <c:v>Sikh</c:v>
                </c:pt>
                <c:pt idx="9">
                  <c:v>Spiritual</c:v>
                </c:pt>
                <c:pt idx="10">
                  <c:v>no record</c:v>
                </c:pt>
              </c:strCache>
            </c:strRef>
          </c:cat>
          <c:val>
            <c:numRef>
              <c:f>'University wide summary'!$B$32:$B$42</c:f>
              <c:numCache>
                <c:formatCode>0</c:formatCode>
                <c:ptCount val="11"/>
                <c:pt idx="0">
                  <c:v>22</c:v>
                </c:pt>
                <c:pt idx="1">
                  <c:v>817</c:v>
                </c:pt>
                <c:pt idx="2">
                  <c:v>18</c:v>
                </c:pt>
                <c:pt idx="3">
                  <c:v>11</c:v>
                </c:pt>
                <c:pt idx="4">
                  <c:v>31</c:v>
                </c:pt>
                <c:pt idx="5">
                  <c:v>600</c:v>
                </c:pt>
                <c:pt idx="6">
                  <c:v>61</c:v>
                </c:pt>
                <c:pt idx="7">
                  <c:v>262</c:v>
                </c:pt>
                <c:pt idx="8">
                  <c:v>6</c:v>
                </c:pt>
                <c:pt idx="9">
                  <c:v>2</c:v>
                </c:pt>
                <c:pt idx="10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A-4E12-A8FE-5EBE784C6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037416"/>
        <c:axId val="1"/>
      </c:barChart>
      <c:catAx>
        <c:axId val="261037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Staff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2610374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152400</xdr:rowOff>
    </xdr:from>
    <xdr:to>
      <xdr:col>6</xdr:col>
      <xdr:colOff>76200</xdr:colOff>
      <xdr:row>17</xdr:row>
      <xdr:rowOff>104775</xdr:rowOff>
    </xdr:to>
    <xdr:graphicFrame macro="">
      <xdr:nvGraphicFramePr>
        <xdr:cNvPr id="4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25</xdr:row>
      <xdr:rowOff>9525</xdr:rowOff>
    </xdr:from>
    <xdr:to>
      <xdr:col>3</xdr:col>
      <xdr:colOff>342900</xdr:colOff>
      <xdr:row>41</xdr:row>
      <xdr:rowOff>152400</xdr:rowOff>
    </xdr:to>
    <xdr:graphicFrame macro="">
      <xdr:nvGraphicFramePr>
        <xdr:cNvPr id="41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4</xdr:col>
      <xdr:colOff>485775</xdr:colOff>
      <xdr:row>60</xdr:row>
      <xdr:rowOff>152400</xdr:rowOff>
    </xdr:to>
    <xdr:graphicFrame macro="">
      <xdr:nvGraphicFramePr>
        <xdr:cNvPr id="41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40" workbookViewId="0">
      <selection activeCell="O46" sqref="O46"/>
    </sheetView>
  </sheetViews>
  <sheetFormatPr defaultColWidth="8.85546875" defaultRowHeight="12.75" x14ac:dyDescent="0.2"/>
  <cols>
    <col min="1" max="1" width="23.85546875" customWidth="1"/>
    <col min="2" max="2" width="15.42578125" bestFit="1" customWidth="1"/>
    <col min="3" max="3" width="14.7109375" style="13" customWidth="1"/>
    <col min="4" max="4" width="12.7109375" hidden="1" customWidth="1"/>
  </cols>
  <sheetData>
    <row r="1" spans="1:4" s="1" customFormat="1" ht="18" customHeight="1" x14ac:dyDescent="0.2">
      <c r="A1" s="2" t="s">
        <v>0</v>
      </c>
      <c r="B1" s="2" t="s">
        <v>1</v>
      </c>
      <c r="C1" s="12" t="s">
        <v>2</v>
      </c>
    </row>
    <row r="2" spans="1:4" s="1" customFormat="1" ht="18" customHeight="1" x14ac:dyDescent="0.2">
      <c r="A2" s="3" t="s">
        <v>3</v>
      </c>
      <c r="B2" s="4">
        <v>1313</v>
      </c>
      <c r="C2" s="14">
        <v>60</v>
      </c>
      <c r="D2" s="1">
        <v>2190</v>
      </c>
    </row>
    <row r="3" spans="1:4" s="1" customFormat="1" ht="18" customHeight="1" x14ac:dyDescent="0.2">
      <c r="A3" s="3" t="s">
        <v>4</v>
      </c>
      <c r="B3" s="4">
        <v>877</v>
      </c>
      <c r="C3" s="14">
        <v>40</v>
      </c>
      <c r="D3" s="1">
        <v>2190</v>
      </c>
    </row>
    <row r="4" spans="1:4" s="1" customFormat="1" ht="15" customHeight="1" x14ac:dyDescent="0.2">
      <c r="B4" s="11" t="s">
        <v>64</v>
      </c>
      <c r="C4" s="11"/>
    </row>
    <row r="5" spans="1:4" s="1" customFormat="1" ht="18" customHeight="1" x14ac:dyDescent="0.2">
      <c r="A5" s="2" t="s">
        <v>5</v>
      </c>
      <c r="B5" s="2" t="s">
        <v>1</v>
      </c>
      <c r="C5" s="12" t="s">
        <v>2</v>
      </c>
    </row>
    <row r="6" spans="1:4" s="1" customFormat="1" ht="18" customHeight="1" x14ac:dyDescent="0.2">
      <c r="A6" s="3" t="s">
        <v>6</v>
      </c>
      <c r="B6" s="4">
        <v>200</v>
      </c>
      <c r="C6" s="14">
        <f>SUM(B6/2190*100)</f>
        <v>9.1324200913241995</v>
      </c>
      <c r="D6" s="1">
        <v>2190</v>
      </c>
    </row>
    <row r="7" spans="1:4" s="1" customFormat="1" ht="18" customHeight="1" x14ac:dyDescent="0.2">
      <c r="A7" s="3" t="s">
        <v>7</v>
      </c>
      <c r="B7" s="4">
        <v>38</v>
      </c>
      <c r="C7" s="14">
        <f>SUM(B7/2190*100)</f>
        <v>1.7351598173515983</v>
      </c>
      <c r="D7" s="1">
        <v>2190</v>
      </c>
    </row>
    <row r="8" spans="1:4" s="1" customFormat="1" ht="18" customHeight="1" x14ac:dyDescent="0.2">
      <c r="A8" s="3" t="s">
        <v>8</v>
      </c>
      <c r="B8" s="4">
        <v>3</v>
      </c>
      <c r="C8" s="14">
        <f>SUM(B8/2190*100)</f>
        <v>0.13698630136986301</v>
      </c>
      <c r="D8" s="1">
        <v>2190</v>
      </c>
    </row>
    <row r="9" spans="1:4" s="1" customFormat="1" ht="18" customHeight="1" x14ac:dyDescent="0.2">
      <c r="A9" s="3" t="s">
        <v>9</v>
      </c>
      <c r="B9" s="4">
        <v>1944</v>
      </c>
      <c r="C9" s="14">
        <f>SUM(B9/2190*100)</f>
        <v>88.767123287671239</v>
      </c>
      <c r="D9" s="1">
        <v>2190</v>
      </c>
    </row>
    <row r="10" spans="1:4" s="1" customFormat="1" ht="18" customHeight="1" x14ac:dyDescent="0.2">
      <c r="A10" s="3" t="s">
        <v>63</v>
      </c>
      <c r="B10" s="4">
        <v>5</v>
      </c>
      <c r="C10" s="14">
        <f>SUM(B10/2190*100)</f>
        <v>0.22831050228310501</v>
      </c>
      <c r="D10" s="1">
        <v>2190</v>
      </c>
    </row>
    <row r="11" spans="1:4" s="1" customFormat="1" ht="19.5" customHeight="1" x14ac:dyDescent="0.2">
      <c r="C11" s="11" t="s">
        <v>64</v>
      </c>
      <c r="D11" s="1">
        <v>2190</v>
      </c>
    </row>
    <row r="12" spans="1:4" s="1" customFormat="1" ht="18" customHeight="1" x14ac:dyDescent="0.2">
      <c r="A12" s="2" t="s">
        <v>10</v>
      </c>
      <c r="B12" s="2" t="s">
        <v>1</v>
      </c>
      <c r="C12" s="12" t="s">
        <v>2</v>
      </c>
      <c r="D12" s="1">
        <v>2190</v>
      </c>
    </row>
    <row r="13" spans="1:4" s="1" customFormat="1" ht="18" customHeight="1" x14ac:dyDescent="0.2">
      <c r="A13" s="3" t="s">
        <v>11</v>
      </c>
      <c r="B13" s="4">
        <v>36</v>
      </c>
      <c r="C13" s="14">
        <f>SUM(B13/2190*100)</f>
        <v>1.6438356164383561</v>
      </c>
      <c r="D13" s="1">
        <v>2190</v>
      </c>
    </row>
    <row r="14" spans="1:4" s="1" customFormat="1" ht="18" customHeight="1" x14ac:dyDescent="0.2">
      <c r="A14" s="3" t="s">
        <v>12</v>
      </c>
      <c r="B14" s="4">
        <v>166</v>
      </c>
      <c r="C14" s="14">
        <f t="shared" ref="C14:C23" si="0">SUM(B14/2190*100)</f>
        <v>7.5799086757990866</v>
      </c>
      <c r="D14" s="1">
        <v>2190</v>
      </c>
    </row>
    <row r="15" spans="1:4" s="1" customFormat="1" ht="18" customHeight="1" x14ac:dyDescent="0.2">
      <c r="A15" s="3" t="s">
        <v>13</v>
      </c>
      <c r="B15" s="4">
        <v>244</v>
      </c>
      <c r="C15" s="14">
        <f t="shared" si="0"/>
        <v>11.141552511415526</v>
      </c>
      <c r="D15" s="1">
        <v>2190</v>
      </c>
    </row>
    <row r="16" spans="1:4" s="1" customFormat="1" ht="18" customHeight="1" x14ac:dyDescent="0.2">
      <c r="A16" s="3" t="s">
        <v>14</v>
      </c>
      <c r="B16" s="4">
        <v>249</v>
      </c>
      <c r="C16" s="14">
        <f t="shared" si="0"/>
        <v>11.36986301369863</v>
      </c>
      <c r="D16" s="1">
        <v>2190</v>
      </c>
    </row>
    <row r="17" spans="1:4" s="1" customFormat="1" ht="18" customHeight="1" x14ac:dyDescent="0.2">
      <c r="A17" s="3" t="s">
        <v>15</v>
      </c>
      <c r="B17" s="4">
        <v>266</v>
      </c>
      <c r="C17" s="14">
        <f t="shared" si="0"/>
        <v>12.146118721461187</v>
      </c>
      <c r="D17" s="1">
        <v>2190</v>
      </c>
    </row>
    <row r="18" spans="1:4" s="1" customFormat="1" ht="18" customHeight="1" x14ac:dyDescent="0.2">
      <c r="A18" s="3" t="s">
        <v>16</v>
      </c>
      <c r="B18" s="4">
        <v>310</v>
      </c>
      <c r="C18" s="14">
        <f t="shared" si="0"/>
        <v>14.15525114155251</v>
      </c>
      <c r="D18" s="1">
        <v>2190</v>
      </c>
    </row>
    <row r="19" spans="1:4" s="1" customFormat="1" ht="18" customHeight="1" x14ac:dyDescent="0.2">
      <c r="A19" s="3" t="s">
        <v>17</v>
      </c>
      <c r="B19" s="4">
        <v>340</v>
      </c>
      <c r="C19" s="14">
        <f t="shared" si="0"/>
        <v>15.52511415525114</v>
      </c>
      <c r="D19" s="1">
        <v>2190</v>
      </c>
    </row>
    <row r="20" spans="1:4" s="1" customFormat="1" ht="18" customHeight="1" x14ac:dyDescent="0.2">
      <c r="A20" s="3" t="s">
        <v>18</v>
      </c>
      <c r="B20" s="4">
        <v>297</v>
      </c>
      <c r="C20" s="14">
        <f t="shared" si="0"/>
        <v>13.561643835616438</v>
      </c>
      <c r="D20" s="1">
        <v>2190</v>
      </c>
    </row>
    <row r="21" spans="1:4" s="1" customFormat="1" ht="18" customHeight="1" x14ac:dyDescent="0.2">
      <c r="A21" s="3" t="s">
        <v>19</v>
      </c>
      <c r="B21" s="4">
        <v>224</v>
      </c>
      <c r="C21" s="14">
        <f t="shared" si="0"/>
        <v>10.228310502283106</v>
      </c>
      <c r="D21" s="1">
        <v>2190</v>
      </c>
    </row>
    <row r="22" spans="1:4" s="1" customFormat="1" ht="18" customHeight="1" x14ac:dyDescent="0.2">
      <c r="A22" s="3" t="s">
        <v>20</v>
      </c>
      <c r="B22" s="4">
        <v>56</v>
      </c>
      <c r="C22" s="14">
        <f t="shared" si="0"/>
        <v>2.5570776255707766</v>
      </c>
      <c r="D22" s="1">
        <v>2190</v>
      </c>
    </row>
    <row r="23" spans="1:4" s="1" customFormat="1" ht="18" customHeight="1" x14ac:dyDescent="0.2">
      <c r="A23" s="3" t="s">
        <v>21</v>
      </c>
      <c r="B23" s="4">
        <v>2</v>
      </c>
      <c r="C23" s="14">
        <f t="shared" si="0"/>
        <v>9.1324200913242004E-2</v>
      </c>
      <c r="D23" s="1">
        <v>2190</v>
      </c>
    </row>
    <row r="24" spans="1:4" s="1" customFormat="1" ht="21" customHeight="1" x14ac:dyDescent="0.2">
      <c r="C24" s="15" t="s">
        <v>64</v>
      </c>
    </row>
    <row r="25" spans="1:4" s="1" customFormat="1" ht="18" customHeight="1" x14ac:dyDescent="0.2">
      <c r="A25" s="2" t="s">
        <v>22</v>
      </c>
      <c r="B25" s="2" t="s">
        <v>1</v>
      </c>
      <c r="C25" s="16" t="s">
        <v>2</v>
      </c>
    </row>
    <row r="26" spans="1:4" s="1" customFormat="1" ht="18" customHeight="1" x14ac:dyDescent="0.2">
      <c r="A26" s="3" t="s">
        <v>23</v>
      </c>
      <c r="B26" s="4">
        <v>130</v>
      </c>
      <c r="C26" s="14">
        <f>SUM(B26/2190*100)</f>
        <v>5.93607305936073</v>
      </c>
      <c r="D26" s="1">
        <v>2190</v>
      </c>
    </row>
    <row r="27" spans="1:4" s="1" customFormat="1" ht="18" customHeight="1" x14ac:dyDescent="0.2">
      <c r="A27" s="3" t="s">
        <v>24</v>
      </c>
      <c r="B27" s="4">
        <v>2028</v>
      </c>
      <c r="C27" s="14">
        <f>SUM(B27/2190*100)</f>
        <v>92.602739726027394</v>
      </c>
      <c r="D27" s="1">
        <v>2190</v>
      </c>
    </row>
    <row r="28" spans="1:4" s="1" customFormat="1" ht="18" customHeight="1" x14ac:dyDescent="0.2">
      <c r="A28" s="3" t="s">
        <v>25</v>
      </c>
      <c r="B28" s="4">
        <v>24</v>
      </c>
      <c r="C28" s="14">
        <f>SUM(B28/2190*100)</f>
        <v>1.095890410958904</v>
      </c>
      <c r="D28" s="1">
        <v>2190</v>
      </c>
    </row>
    <row r="29" spans="1:4" s="1" customFormat="1" ht="18" customHeight="1" x14ac:dyDescent="0.2">
      <c r="A29" s="3" t="s">
        <v>63</v>
      </c>
      <c r="B29" s="4">
        <v>9</v>
      </c>
      <c r="C29" s="14">
        <f>SUM(B29/2190*100)</f>
        <v>0.41095890410958902</v>
      </c>
      <c r="D29" s="1">
        <v>2190</v>
      </c>
    </row>
    <row r="30" spans="1:4" s="1" customFormat="1" ht="12" customHeight="1" x14ac:dyDescent="0.2">
      <c r="C30" s="15"/>
    </row>
    <row r="31" spans="1:4" s="1" customFormat="1" ht="18" customHeight="1" x14ac:dyDescent="0.2">
      <c r="A31" s="2" t="s">
        <v>26</v>
      </c>
      <c r="B31" s="2" t="s">
        <v>1</v>
      </c>
      <c r="C31" s="16" t="s">
        <v>2</v>
      </c>
      <c r="D31" s="1">
        <v>2190</v>
      </c>
    </row>
    <row r="32" spans="1:4" s="1" customFormat="1" ht="18" customHeight="1" x14ac:dyDescent="0.2">
      <c r="A32" s="3" t="s">
        <v>27</v>
      </c>
      <c r="B32" s="4">
        <v>22</v>
      </c>
      <c r="C32" s="14">
        <f>SUM(B32/2190*100)</f>
        <v>1.004566210045662</v>
      </c>
      <c r="D32" s="1">
        <v>2190</v>
      </c>
    </row>
    <row r="33" spans="1:4" s="1" customFormat="1" ht="18" customHeight="1" x14ac:dyDescent="0.2">
      <c r="A33" s="3" t="s">
        <v>28</v>
      </c>
      <c r="B33" s="4">
        <v>817</v>
      </c>
      <c r="C33" s="14">
        <f t="shared" ref="C33:C42" si="1">SUM(B33/2190*100)</f>
        <v>37.305936073059357</v>
      </c>
      <c r="D33" s="1">
        <v>2190</v>
      </c>
    </row>
    <row r="34" spans="1:4" s="1" customFormat="1" ht="18" customHeight="1" x14ac:dyDescent="0.2">
      <c r="A34" s="3" t="s">
        <v>29</v>
      </c>
      <c r="B34" s="4">
        <v>18</v>
      </c>
      <c r="C34" s="14">
        <f t="shared" si="1"/>
        <v>0.82191780821917804</v>
      </c>
      <c r="D34" s="1">
        <v>2190</v>
      </c>
    </row>
    <row r="35" spans="1:4" s="1" customFormat="1" ht="18" customHeight="1" x14ac:dyDescent="0.2">
      <c r="A35" s="3" t="s">
        <v>30</v>
      </c>
      <c r="B35" s="4">
        <v>11</v>
      </c>
      <c r="C35" s="14">
        <f t="shared" si="1"/>
        <v>0.50228310502283102</v>
      </c>
      <c r="D35" s="1">
        <v>2190</v>
      </c>
    </row>
    <row r="36" spans="1:4" s="1" customFormat="1" ht="18" customHeight="1" x14ac:dyDescent="0.2">
      <c r="A36" s="3" t="s">
        <v>31</v>
      </c>
      <c r="B36" s="4">
        <v>31</v>
      </c>
      <c r="C36" s="14">
        <f t="shared" si="1"/>
        <v>1.4155251141552512</v>
      </c>
      <c r="D36" s="1">
        <v>2190</v>
      </c>
    </row>
    <row r="37" spans="1:4" s="1" customFormat="1" ht="18" customHeight="1" x14ac:dyDescent="0.2">
      <c r="A37" s="3" t="s">
        <v>32</v>
      </c>
      <c r="B37" s="4">
        <v>600</v>
      </c>
      <c r="C37" s="14">
        <f t="shared" si="1"/>
        <v>27.397260273972602</v>
      </c>
      <c r="D37" s="1">
        <v>2190</v>
      </c>
    </row>
    <row r="38" spans="1:4" s="1" customFormat="1" ht="18" customHeight="1" x14ac:dyDescent="0.2">
      <c r="A38" s="3" t="s">
        <v>33</v>
      </c>
      <c r="B38" s="4">
        <v>61</v>
      </c>
      <c r="C38" s="14">
        <f t="shared" si="1"/>
        <v>2.7853881278538815</v>
      </c>
      <c r="D38" s="1">
        <v>2190</v>
      </c>
    </row>
    <row r="39" spans="1:4" s="1" customFormat="1" ht="18" customHeight="1" x14ac:dyDescent="0.2">
      <c r="A39" s="3" t="s">
        <v>25</v>
      </c>
      <c r="B39" s="4">
        <v>262</v>
      </c>
      <c r="C39" s="14">
        <f t="shared" si="1"/>
        <v>11.963470319634704</v>
      </c>
      <c r="D39" s="1">
        <v>2190</v>
      </c>
    </row>
    <row r="40" spans="1:4" s="1" customFormat="1" ht="18" customHeight="1" x14ac:dyDescent="0.2">
      <c r="A40" s="3" t="s">
        <v>34</v>
      </c>
      <c r="B40" s="4">
        <v>6</v>
      </c>
      <c r="C40" s="14">
        <f t="shared" si="1"/>
        <v>0.27397260273972601</v>
      </c>
      <c r="D40" s="1">
        <v>2190</v>
      </c>
    </row>
    <row r="41" spans="1:4" s="1" customFormat="1" ht="18" customHeight="1" x14ac:dyDescent="0.2">
      <c r="A41" s="3" t="s">
        <v>35</v>
      </c>
      <c r="B41" s="4">
        <v>2</v>
      </c>
      <c r="C41" s="14">
        <f t="shared" si="1"/>
        <v>9.1324200913242004E-2</v>
      </c>
      <c r="D41" s="1">
        <v>2190</v>
      </c>
    </row>
    <row r="42" spans="1:4" s="1" customFormat="1" ht="18" customHeight="1" x14ac:dyDescent="0.2">
      <c r="A42" s="3" t="s">
        <v>63</v>
      </c>
      <c r="B42" s="4">
        <v>360</v>
      </c>
      <c r="C42" s="14">
        <f t="shared" si="1"/>
        <v>16.43835616438356</v>
      </c>
      <c r="D42" s="1">
        <v>2190</v>
      </c>
    </row>
    <row r="43" spans="1:4" s="1" customFormat="1" ht="18" customHeight="1" x14ac:dyDescent="0.2">
      <c r="A43" s="3"/>
      <c r="B43" s="4"/>
      <c r="C43" s="14"/>
    </row>
    <row r="44" spans="1:4" s="1" customFormat="1" ht="18" customHeight="1" x14ac:dyDescent="0.2">
      <c r="A44" s="2" t="s">
        <v>36</v>
      </c>
      <c r="B44" s="2" t="s">
        <v>1</v>
      </c>
      <c r="C44" s="16" t="s">
        <v>2</v>
      </c>
      <c r="D44" s="1">
        <v>2190</v>
      </c>
    </row>
    <row r="45" spans="1:4" s="1" customFormat="1" ht="18" customHeight="1" x14ac:dyDescent="0.2">
      <c r="A45" s="3" t="s">
        <v>37</v>
      </c>
      <c r="B45" s="4">
        <v>20</v>
      </c>
      <c r="C45" s="14">
        <f>SUM(B45/2190*100)</f>
        <v>0.91324200913242004</v>
      </c>
      <c r="D45" s="1">
        <v>2190</v>
      </c>
    </row>
    <row r="46" spans="1:4" s="1" customFormat="1" ht="18" customHeight="1" x14ac:dyDescent="0.2">
      <c r="A46" s="3" t="s">
        <v>38</v>
      </c>
      <c r="B46" s="4">
        <v>20</v>
      </c>
      <c r="C46" s="14">
        <f t="shared" ref="C46:C51" si="2">SUM(B46/2190*100)</f>
        <v>0.91324200913242004</v>
      </c>
      <c r="D46" s="1">
        <v>2190</v>
      </c>
    </row>
    <row r="47" spans="1:4" s="1" customFormat="1" ht="18" customHeight="1" x14ac:dyDescent="0.2">
      <c r="A47" s="3" t="s">
        <v>39</v>
      </c>
      <c r="B47" s="4">
        <v>18</v>
      </c>
      <c r="C47" s="14">
        <f t="shared" si="2"/>
        <v>0.82191780821917804</v>
      </c>
      <c r="D47" s="1">
        <v>2190</v>
      </c>
    </row>
    <row r="48" spans="1:4" s="1" customFormat="1" ht="18" customHeight="1" x14ac:dyDescent="0.2">
      <c r="A48" s="3" t="s">
        <v>40</v>
      </c>
      <c r="B48" s="4">
        <v>1483</v>
      </c>
      <c r="C48" s="14">
        <f t="shared" si="2"/>
        <v>67.716894977168948</v>
      </c>
      <c r="D48" s="1">
        <v>2190</v>
      </c>
    </row>
    <row r="49" spans="1:4" s="1" customFormat="1" ht="18" customHeight="1" x14ac:dyDescent="0.2">
      <c r="A49" s="3" t="s">
        <v>33</v>
      </c>
      <c r="B49" s="4">
        <v>4</v>
      </c>
      <c r="C49" s="14">
        <f t="shared" si="2"/>
        <v>0.18264840182648401</v>
      </c>
      <c r="D49" s="1">
        <v>2190</v>
      </c>
    </row>
    <row r="50" spans="1:4" s="1" customFormat="1" ht="18" customHeight="1" x14ac:dyDescent="0.2">
      <c r="A50" s="3" t="s">
        <v>25</v>
      </c>
      <c r="B50" s="4">
        <v>273</v>
      </c>
      <c r="C50" s="14">
        <f t="shared" si="2"/>
        <v>12.465753424657535</v>
      </c>
      <c r="D50" s="1">
        <v>2190</v>
      </c>
    </row>
    <row r="51" spans="1:4" s="1" customFormat="1" ht="18" customHeight="1" x14ac:dyDescent="0.2">
      <c r="A51" s="3" t="s">
        <v>63</v>
      </c>
      <c r="B51" s="4">
        <v>372</v>
      </c>
      <c r="C51" s="14">
        <f t="shared" si="2"/>
        <v>16.986301369863014</v>
      </c>
      <c r="D51" s="1">
        <v>2190</v>
      </c>
    </row>
    <row r="52" spans="1:4" s="1" customFormat="1" ht="16.350000000000001" customHeight="1" x14ac:dyDescent="0.2">
      <c r="B52" s="11" t="s">
        <v>64</v>
      </c>
      <c r="C52" s="11" t="s">
        <v>64</v>
      </c>
    </row>
  </sheetData>
  <pageMargins left="0.25" right="0.25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I15" sqref="I15"/>
    </sheetView>
  </sheetViews>
  <sheetFormatPr defaultColWidth="8.85546875" defaultRowHeight="12.75" x14ac:dyDescent="0.2"/>
  <cols>
    <col min="1" max="6" width="14.7109375" customWidth="1"/>
    <col min="7" max="7" width="4.7109375" customWidth="1"/>
  </cols>
  <sheetData>
    <row r="1" spans="1:6" s="1" customFormat="1" ht="18" customHeight="1" x14ac:dyDescent="0.2">
      <c r="A1" s="6"/>
      <c r="B1" s="2" t="s">
        <v>3</v>
      </c>
      <c r="C1" s="2" t="s">
        <v>2</v>
      </c>
      <c r="D1" s="2" t="s">
        <v>4</v>
      </c>
      <c r="E1" s="2" t="s">
        <v>2</v>
      </c>
      <c r="F1" s="7" t="s">
        <v>41</v>
      </c>
    </row>
    <row r="2" spans="1:6" s="1" customFormat="1" ht="18" customHeight="1" x14ac:dyDescent="0.2">
      <c r="A2" s="2" t="s">
        <v>42</v>
      </c>
      <c r="B2" s="4">
        <v>142</v>
      </c>
      <c r="C2" s="5">
        <v>0.60425531914893615</v>
      </c>
      <c r="D2" s="4">
        <v>93</v>
      </c>
      <c r="E2" s="5">
        <v>0.39574468085106385</v>
      </c>
      <c r="F2" s="8">
        <v>235</v>
      </c>
    </row>
    <row r="3" spans="1:6" s="1" customFormat="1" ht="18" customHeight="1" x14ac:dyDescent="0.2">
      <c r="A3" s="2" t="s">
        <v>43</v>
      </c>
      <c r="B3" s="4">
        <v>446</v>
      </c>
      <c r="C3" s="5">
        <v>0.7263843648208469</v>
      </c>
      <c r="D3" s="4">
        <v>168</v>
      </c>
      <c r="E3" s="5">
        <v>0.2736156351791531</v>
      </c>
      <c r="F3" s="8">
        <v>614</v>
      </c>
    </row>
    <row r="4" spans="1:6" s="1" customFormat="1" ht="18" customHeight="1" x14ac:dyDescent="0.2">
      <c r="A4" s="2" t="s">
        <v>44</v>
      </c>
      <c r="B4" s="4">
        <v>620</v>
      </c>
      <c r="C4" s="5">
        <v>0.55705300988319861</v>
      </c>
      <c r="D4" s="4">
        <v>493</v>
      </c>
      <c r="E4" s="5">
        <v>0.44294699011680144</v>
      </c>
      <c r="F4" s="8">
        <v>1113</v>
      </c>
    </row>
    <row r="5" spans="1:6" s="1" customFormat="1" ht="18" customHeight="1" x14ac:dyDescent="0.2">
      <c r="A5" s="2" t="s">
        <v>45</v>
      </c>
      <c r="B5" s="4">
        <v>52</v>
      </c>
      <c r="C5" s="5">
        <v>0.68421052631578949</v>
      </c>
      <c r="D5" s="4">
        <v>24</v>
      </c>
      <c r="E5" s="5">
        <v>0.31578947368421051</v>
      </c>
      <c r="F5" s="8">
        <v>76</v>
      </c>
    </row>
    <row r="6" spans="1:6" s="1" customFormat="1" ht="18" customHeight="1" x14ac:dyDescent="0.2">
      <c r="A6" s="2" t="s">
        <v>46</v>
      </c>
      <c r="B6" s="4">
        <v>53</v>
      </c>
      <c r="C6" s="5">
        <v>0.34868421052631576</v>
      </c>
      <c r="D6" s="4">
        <v>99</v>
      </c>
      <c r="E6" s="5">
        <v>0.65131578947368418</v>
      </c>
      <c r="F6" s="8">
        <v>152</v>
      </c>
    </row>
    <row r="7" spans="1:6" s="1" customFormat="1" ht="18" customHeight="1" x14ac:dyDescent="0.2">
      <c r="A7" s="7" t="s">
        <v>41</v>
      </c>
      <c r="B7" s="8">
        <v>1313</v>
      </c>
      <c r="C7" s="9"/>
      <c r="D7" s="8">
        <v>877</v>
      </c>
      <c r="E7" s="9"/>
      <c r="F7" s="8">
        <v>2190</v>
      </c>
    </row>
    <row r="8" spans="1:6" s="1" customFormat="1" ht="27" customHeight="1" x14ac:dyDescent="0.2"/>
    <row r="9" spans="1:6" s="1" customFormat="1" ht="18" customHeight="1" x14ac:dyDescent="0.2">
      <c r="A9" s="6"/>
      <c r="B9" s="2" t="s">
        <v>3</v>
      </c>
      <c r="C9" s="2" t="s">
        <v>2</v>
      </c>
      <c r="D9" s="2" t="s">
        <v>4</v>
      </c>
      <c r="E9" s="2" t="s">
        <v>2</v>
      </c>
      <c r="F9" s="7" t="s">
        <v>41</v>
      </c>
    </row>
    <row r="10" spans="1:6" s="1" customFormat="1" ht="18" customHeight="1" x14ac:dyDescent="0.2">
      <c r="A10" s="2" t="s">
        <v>47</v>
      </c>
      <c r="B10" s="4">
        <v>24</v>
      </c>
      <c r="C10" s="5">
        <v>0.33333333333333331</v>
      </c>
      <c r="D10" s="4">
        <v>48</v>
      </c>
      <c r="E10" s="5">
        <v>0.66666666666666663</v>
      </c>
      <c r="F10" s="8">
        <v>72</v>
      </c>
    </row>
    <row r="11" spans="1:6" s="1" customFormat="1" ht="18" customHeight="1" x14ac:dyDescent="0.2">
      <c r="A11" s="2" t="s">
        <v>48</v>
      </c>
      <c r="B11" s="4">
        <v>57</v>
      </c>
      <c r="C11" s="5">
        <v>0.51351351351351349</v>
      </c>
      <c r="D11" s="4">
        <v>54</v>
      </c>
      <c r="E11" s="5">
        <v>0.48648648648648651</v>
      </c>
      <c r="F11" s="8">
        <v>111</v>
      </c>
    </row>
    <row r="12" spans="1:6" s="1" customFormat="1" ht="18" customHeight="1" x14ac:dyDescent="0.2">
      <c r="A12" s="2" t="s">
        <v>49</v>
      </c>
      <c r="B12" s="4">
        <v>30</v>
      </c>
      <c r="C12" s="5">
        <v>0.38461538461538464</v>
      </c>
      <c r="D12" s="4">
        <v>48</v>
      </c>
      <c r="E12" s="5">
        <v>0.61538461538461542</v>
      </c>
      <c r="F12" s="8">
        <v>78</v>
      </c>
    </row>
    <row r="13" spans="1:6" s="1" customFormat="1" ht="18" customHeight="1" x14ac:dyDescent="0.2">
      <c r="A13" s="2" t="s">
        <v>50</v>
      </c>
      <c r="B13" s="4">
        <v>854</v>
      </c>
      <c r="C13" s="5">
        <v>0.65240641711229952</v>
      </c>
      <c r="D13" s="4">
        <v>455</v>
      </c>
      <c r="E13" s="5">
        <v>0.34759358288770054</v>
      </c>
      <c r="F13" s="8">
        <v>1309</v>
      </c>
    </row>
    <row r="14" spans="1:6" s="1" customFormat="1" ht="18" customHeight="1" x14ac:dyDescent="0.2">
      <c r="A14" s="2" t="s">
        <v>51</v>
      </c>
      <c r="B14" s="4">
        <v>348</v>
      </c>
      <c r="C14" s="5">
        <v>0.56129032258064515</v>
      </c>
      <c r="D14" s="4">
        <v>272</v>
      </c>
      <c r="E14" s="5">
        <v>0.43870967741935485</v>
      </c>
      <c r="F14" s="8">
        <v>620</v>
      </c>
    </row>
    <row r="15" spans="1:6" s="1" customFormat="1" ht="18" customHeight="1" x14ac:dyDescent="0.2">
      <c r="A15" s="7" t="s">
        <v>41</v>
      </c>
      <c r="B15" s="8">
        <v>1313</v>
      </c>
      <c r="C15" s="9"/>
      <c r="D15" s="8">
        <v>877</v>
      </c>
      <c r="E15" s="9"/>
      <c r="F15" s="8">
        <v>2190</v>
      </c>
    </row>
    <row r="16" spans="1:6" s="1" customFormat="1" ht="27" customHeight="1" x14ac:dyDescent="0.2"/>
    <row r="17" spans="1:6" s="1" customFormat="1" ht="18" customHeight="1" x14ac:dyDescent="0.2">
      <c r="A17" s="6"/>
      <c r="B17" s="2" t="s">
        <v>3</v>
      </c>
      <c r="C17" s="2" t="s">
        <v>2</v>
      </c>
      <c r="D17" s="2" t="s">
        <v>4</v>
      </c>
      <c r="E17" s="2" t="s">
        <v>2</v>
      </c>
      <c r="F17" s="7" t="s">
        <v>41</v>
      </c>
    </row>
    <row r="18" spans="1:6" s="1" customFormat="1" ht="18" customHeight="1" x14ac:dyDescent="0.2">
      <c r="A18" s="2" t="s">
        <v>52</v>
      </c>
      <c r="B18" s="4">
        <v>1151</v>
      </c>
      <c r="C18" s="5">
        <v>0.60835095137420714</v>
      </c>
      <c r="D18" s="4">
        <v>741</v>
      </c>
      <c r="E18" s="5">
        <v>0.39164904862579281</v>
      </c>
      <c r="F18" s="8">
        <v>1892</v>
      </c>
    </row>
    <row r="19" spans="1:6" s="1" customFormat="1" ht="18" customHeight="1" x14ac:dyDescent="0.2">
      <c r="A19" s="2" t="s">
        <v>53</v>
      </c>
      <c r="B19" s="4">
        <v>162</v>
      </c>
      <c r="C19" s="5">
        <v>0.5436241610738255</v>
      </c>
      <c r="D19" s="4">
        <v>136</v>
      </c>
      <c r="E19" s="5">
        <v>0.4563758389261745</v>
      </c>
      <c r="F19" s="8">
        <v>298</v>
      </c>
    </row>
    <row r="20" spans="1:6" s="1" customFormat="1" ht="18" customHeight="1" x14ac:dyDescent="0.2">
      <c r="A20" s="7" t="s">
        <v>41</v>
      </c>
      <c r="B20" s="8">
        <v>1313</v>
      </c>
      <c r="C20" s="9"/>
      <c r="D20" s="8">
        <v>877</v>
      </c>
      <c r="E20" s="9"/>
      <c r="F20" s="8">
        <v>2190</v>
      </c>
    </row>
    <row r="21" spans="1:6" s="1" customFormat="1" ht="30" customHeight="1" x14ac:dyDescent="0.2"/>
    <row r="22" spans="1:6" s="1" customFormat="1" ht="18" customHeight="1" x14ac:dyDescent="0.2">
      <c r="A22" s="6"/>
      <c r="B22" s="2" t="s">
        <v>3</v>
      </c>
      <c r="C22" s="2" t="s">
        <v>2</v>
      </c>
      <c r="D22" s="2" t="s">
        <v>4</v>
      </c>
      <c r="E22" s="2" t="s">
        <v>2</v>
      </c>
      <c r="F22" s="7" t="s">
        <v>41</v>
      </c>
    </row>
    <row r="23" spans="1:6" s="1" customFormat="1" ht="18" customHeight="1" x14ac:dyDescent="0.2">
      <c r="A23" s="2" t="s">
        <v>54</v>
      </c>
      <c r="B23" s="4">
        <v>731</v>
      </c>
      <c r="C23" s="5">
        <v>0.51262272089761574</v>
      </c>
      <c r="D23" s="4">
        <v>695</v>
      </c>
      <c r="E23" s="5">
        <v>0.48737727910238426</v>
      </c>
      <c r="F23" s="8">
        <v>1426</v>
      </c>
    </row>
    <row r="24" spans="1:6" s="1" customFormat="1" ht="18" customHeight="1" x14ac:dyDescent="0.2">
      <c r="A24" s="2" t="s">
        <v>55</v>
      </c>
      <c r="B24" s="4">
        <v>582</v>
      </c>
      <c r="C24" s="5">
        <v>0.76178010471204194</v>
      </c>
      <c r="D24" s="4">
        <v>182</v>
      </c>
      <c r="E24" s="5">
        <v>0.23821989528795812</v>
      </c>
      <c r="F24" s="8">
        <v>764</v>
      </c>
    </row>
    <row r="25" spans="1:6" s="1" customFormat="1" ht="18" customHeight="1" x14ac:dyDescent="0.2">
      <c r="A25" s="7" t="s">
        <v>41</v>
      </c>
      <c r="B25" s="8">
        <v>1313</v>
      </c>
      <c r="C25" s="9"/>
      <c r="D25" s="8">
        <v>877</v>
      </c>
      <c r="E25" s="9"/>
      <c r="F25" s="8">
        <v>2190</v>
      </c>
    </row>
    <row r="26" spans="1:6" s="1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B8" sqref="B8"/>
    </sheetView>
  </sheetViews>
  <sheetFormatPr defaultColWidth="8.85546875" defaultRowHeight="12.75" x14ac:dyDescent="0.2"/>
  <cols>
    <col min="1" max="12" width="14.7109375" customWidth="1"/>
    <col min="13" max="13" width="4.7109375" customWidth="1"/>
  </cols>
  <sheetData>
    <row r="1" spans="1:12" s="1" customFormat="1" ht="18" customHeight="1" x14ac:dyDescent="0.2">
      <c r="A1" s="6"/>
      <c r="B1" s="2" t="s">
        <v>6</v>
      </c>
      <c r="C1" s="2" t="s">
        <v>2</v>
      </c>
      <c r="D1" s="2" t="s">
        <v>7</v>
      </c>
      <c r="E1" s="2" t="s">
        <v>2</v>
      </c>
      <c r="F1" s="2" t="s">
        <v>8</v>
      </c>
      <c r="G1" s="2" t="s">
        <v>2</v>
      </c>
      <c r="H1" s="2" t="s">
        <v>9</v>
      </c>
      <c r="I1" s="2" t="s">
        <v>2</v>
      </c>
      <c r="J1" s="2"/>
      <c r="K1" s="2" t="s">
        <v>2</v>
      </c>
      <c r="L1" s="7" t="s">
        <v>41</v>
      </c>
    </row>
    <row r="2" spans="1:12" s="1" customFormat="1" ht="18" customHeight="1" x14ac:dyDescent="0.2">
      <c r="A2" s="2" t="s">
        <v>42</v>
      </c>
      <c r="B2" s="4">
        <v>37</v>
      </c>
      <c r="C2" s="5">
        <v>0.1574468085106383</v>
      </c>
      <c r="D2" s="4">
        <v>3</v>
      </c>
      <c r="E2" s="5">
        <v>1.276595744680851E-2</v>
      </c>
      <c r="F2" s="4"/>
      <c r="G2" s="5"/>
      <c r="H2" s="4">
        <v>193</v>
      </c>
      <c r="I2" s="5">
        <v>0.82127659574468082</v>
      </c>
      <c r="J2" s="4">
        <v>2</v>
      </c>
      <c r="K2" s="5">
        <v>8.5106382978723406E-3</v>
      </c>
      <c r="L2" s="8">
        <v>235</v>
      </c>
    </row>
    <row r="3" spans="1:12" s="1" customFormat="1" ht="18" customHeight="1" x14ac:dyDescent="0.2">
      <c r="A3" s="2" t="s">
        <v>43</v>
      </c>
      <c r="B3" s="4">
        <v>55</v>
      </c>
      <c r="C3" s="5">
        <v>8.9576547231270356E-2</v>
      </c>
      <c r="D3" s="4">
        <v>7</v>
      </c>
      <c r="E3" s="5">
        <v>1.1400651465798045E-2</v>
      </c>
      <c r="F3" s="4">
        <v>1</v>
      </c>
      <c r="G3" s="5">
        <v>1.6286644951140066E-3</v>
      </c>
      <c r="H3" s="4">
        <v>551</v>
      </c>
      <c r="I3" s="5">
        <v>0.89739413680781754</v>
      </c>
      <c r="J3" s="4"/>
      <c r="K3" s="5"/>
      <c r="L3" s="8">
        <v>614</v>
      </c>
    </row>
    <row r="4" spans="1:12" s="1" customFormat="1" ht="18" customHeight="1" x14ac:dyDescent="0.2">
      <c r="A4" s="2" t="s">
        <v>44</v>
      </c>
      <c r="B4" s="4">
        <v>98</v>
      </c>
      <c r="C4" s="5">
        <v>8.8050314465408799E-2</v>
      </c>
      <c r="D4" s="4">
        <v>20</v>
      </c>
      <c r="E4" s="5">
        <v>1.7969451931716084E-2</v>
      </c>
      <c r="F4" s="4">
        <v>2</v>
      </c>
      <c r="G4" s="5">
        <v>1.7969451931716084E-3</v>
      </c>
      <c r="H4" s="4">
        <v>991</v>
      </c>
      <c r="I4" s="5">
        <v>0.89038634321653187</v>
      </c>
      <c r="J4" s="4">
        <v>2</v>
      </c>
      <c r="K4" s="5">
        <v>1.7969451931716084E-3</v>
      </c>
      <c r="L4" s="8">
        <v>1113</v>
      </c>
    </row>
    <row r="5" spans="1:12" s="1" customFormat="1" ht="18" customHeight="1" x14ac:dyDescent="0.2">
      <c r="A5" s="2" t="s">
        <v>45</v>
      </c>
      <c r="B5" s="4">
        <v>3</v>
      </c>
      <c r="C5" s="5">
        <v>3.9473684210526314E-2</v>
      </c>
      <c r="D5" s="4">
        <v>2</v>
      </c>
      <c r="E5" s="5">
        <v>2.6315789473684209E-2</v>
      </c>
      <c r="F5" s="4"/>
      <c r="G5" s="5"/>
      <c r="H5" s="4">
        <v>71</v>
      </c>
      <c r="I5" s="5">
        <v>0.93421052631578949</v>
      </c>
      <c r="J5" s="4"/>
      <c r="K5" s="5"/>
      <c r="L5" s="8">
        <v>76</v>
      </c>
    </row>
    <row r="6" spans="1:12" s="1" customFormat="1" ht="18" customHeight="1" x14ac:dyDescent="0.2">
      <c r="A6" s="2" t="s">
        <v>46</v>
      </c>
      <c r="B6" s="4">
        <v>7</v>
      </c>
      <c r="C6" s="5">
        <v>4.6052631578947366E-2</v>
      </c>
      <c r="D6" s="4">
        <v>6</v>
      </c>
      <c r="E6" s="5">
        <v>3.9473684210526314E-2</v>
      </c>
      <c r="F6" s="4"/>
      <c r="G6" s="5"/>
      <c r="H6" s="4">
        <v>138</v>
      </c>
      <c r="I6" s="5">
        <v>0.90789473684210531</v>
      </c>
      <c r="J6" s="4">
        <v>1</v>
      </c>
      <c r="K6" s="5">
        <v>6.5789473684210523E-3</v>
      </c>
      <c r="L6" s="8">
        <v>152</v>
      </c>
    </row>
    <row r="7" spans="1:12" s="1" customFormat="1" ht="18" customHeight="1" x14ac:dyDescent="0.2">
      <c r="A7" s="7" t="s">
        <v>41</v>
      </c>
      <c r="B7" s="8">
        <v>200</v>
      </c>
      <c r="C7" s="9"/>
      <c r="D7" s="8">
        <v>38</v>
      </c>
      <c r="E7" s="9"/>
      <c r="F7" s="8">
        <v>3</v>
      </c>
      <c r="G7" s="9"/>
      <c r="H7" s="8">
        <v>1944</v>
      </c>
      <c r="I7" s="9"/>
      <c r="J7" s="8">
        <v>5</v>
      </c>
      <c r="K7" s="9"/>
      <c r="L7" s="8">
        <v>2190</v>
      </c>
    </row>
    <row r="8" spans="1:12" s="1" customFormat="1" ht="27" customHeight="1" x14ac:dyDescent="0.2"/>
    <row r="9" spans="1:12" s="1" customFormat="1" ht="18" customHeight="1" x14ac:dyDescent="0.2">
      <c r="A9" s="6"/>
      <c r="B9" s="2" t="s">
        <v>6</v>
      </c>
      <c r="C9" s="2" t="s">
        <v>2</v>
      </c>
      <c r="D9" s="2" t="s">
        <v>7</v>
      </c>
      <c r="E9" s="2" t="s">
        <v>2</v>
      </c>
      <c r="F9" s="2" t="s">
        <v>8</v>
      </c>
      <c r="G9" s="2" t="s">
        <v>2</v>
      </c>
      <c r="H9" s="2" t="s">
        <v>9</v>
      </c>
      <c r="I9" s="2" t="s">
        <v>2</v>
      </c>
      <c r="J9" s="2"/>
      <c r="K9" s="2" t="s">
        <v>2</v>
      </c>
      <c r="L9" s="7" t="s">
        <v>41</v>
      </c>
    </row>
    <row r="10" spans="1:12" s="1" customFormat="1" ht="18" customHeight="1" x14ac:dyDescent="0.2">
      <c r="A10" s="2" t="s">
        <v>47</v>
      </c>
      <c r="B10" s="4">
        <v>6</v>
      </c>
      <c r="C10" s="5">
        <v>8.3333333333333329E-2</v>
      </c>
      <c r="D10" s="4">
        <v>3</v>
      </c>
      <c r="E10" s="5">
        <v>4.1666666666666664E-2</v>
      </c>
      <c r="F10" s="4"/>
      <c r="G10" s="5"/>
      <c r="H10" s="4">
        <v>62</v>
      </c>
      <c r="I10" s="5">
        <v>0.86111111111111116</v>
      </c>
      <c r="J10" s="4">
        <v>1</v>
      </c>
      <c r="K10" s="5">
        <v>1.3888888888888888E-2</v>
      </c>
      <c r="L10" s="8">
        <v>72</v>
      </c>
    </row>
    <row r="11" spans="1:12" s="1" customFormat="1" ht="18" customHeight="1" x14ac:dyDescent="0.2">
      <c r="A11" s="2" t="s">
        <v>48</v>
      </c>
      <c r="B11" s="4">
        <v>20</v>
      </c>
      <c r="C11" s="5">
        <v>0.18018018018018017</v>
      </c>
      <c r="D11" s="4">
        <v>4</v>
      </c>
      <c r="E11" s="5">
        <v>3.6036036036036036E-2</v>
      </c>
      <c r="F11" s="4"/>
      <c r="G11" s="5"/>
      <c r="H11" s="4">
        <v>86</v>
      </c>
      <c r="I11" s="5">
        <v>0.77477477477477474</v>
      </c>
      <c r="J11" s="4">
        <v>1</v>
      </c>
      <c r="K11" s="5">
        <v>9.0090090090090089E-3</v>
      </c>
      <c r="L11" s="8">
        <v>111</v>
      </c>
    </row>
    <row r="12" spans="1:12" s="1" customFormat="1" ht="18" customHeight="1" x14ac:dyDescent="0.2">
      <c r="A12" s="2" t="s">
        <v>49</v>
      </c>
      <c r="B12" s="4">
        <v>2</v>
      </c>
      <c r="C12" s="5">
        <v>2.564102564102564E-2</v>
      </c>
      <c r="D12" s="4">
        <v>3</v>
      </c>
      <c r="E12" s="5">
        <v>3.8461538461538464E-2</v>
      </c>
      <c r="F12" s="4"/>
      <c r="G12" s="5"/>
      <c r="H12" s="4">
        <v>73</v>
      </c>
      <c r="I12" s="5">
        <v>0.9358974358974359</v>
      </c>
      <c r="J12" s="4"/>
      <c r="K12" s="5"/>
      <c r="L12" s="8">
        <v>78</v>
      </c>
    </row>
    <row r="13" spans="1:12" s="1" customFormat="1" ht="18" customHeight="1" x14ac:dyDescent="0.2">
      <c r="A13" s="2" t="s">
        <v>50</v>
      </c>
      <c r="B13" s="4">
        <v>115</v>
      </c>
      <c r="C13" s="5">
        <v>8.7853323147440793E-2</v>
      </c>
      <c r="D13" s="4">
        <v>17</v>
      </c>
      <c r="E13" s="5">
        <v>1.2987012987012988E-2</v>
      </c>
      <c r="F13" s="4">
        <v>1</v>
      </c>
      <c r="G13" s="5">
        <v>7.6394194041252863E-4</v>
      </c>
      <c r="H13" s="4">
        <v>1174</v>
      </c>
      <c r="I13" s="5">
        <v>0.89686783804430859</v>
      </c>
      <c r="J13" s="4">
        <v>2</v>
      </c>
      <c r="K13" s="5">
        <v>1.5278838808250573E-3</v>
      </c>
      <c r="L13" s="8">
        <v>1309</v>
      </c>
    </row>
    <row r="14" spans="1:12" s="1" customFormat="1" ht="18" customHeight="1" x14ac:dyDescent="0.2">
      <c r="A14" s="2" t="s">
        <v>51</v>
      </c>
      <c r="B14" s="4">
        <v>57</v>
      </c>
      <c r="C14" s="5">
        <v>9.1935483870967741E-2</v>
      </c>
      <c r="D14" s="4">
        <v>11</v>
      </c>
      <c r="E14" s="5">
        <v>1.7741935483870968E-2</v>
      </c>
      <c r="F14" s="4">
        <v>2</v>
      </c>
      <c r="G14" s="5">
        <v>3.2258064516129032E-3</v>
      </c>
      <c r="H14" s="4">
        <v>549</v>
      </c>
      <c r="I14" s="5">
        <v>0.88548387096774195</v>
      </c>
      <c r="J14" s="4">
        <v>1</v>
      </c>
      <c r="K14" s="5">
        <v>1.6129032258064516E-3</v>
      </c>
      <c r="L14" s="8">
        <v>620</v>
      </c>
    </row>
    <row r="15" spans="1:12" s="1" customFormat="1" ht="18" customHeight="1" x14ac:dyDescent="0.2">
      <c r="A15" s="7" t="s">
        <v>41</v>
      </c>
      <c r="B15" s="8">
        <v>200</v>
      </c>
      <c r="C15" s="9"/>
      <c r="D15" s="8">
        <v>38</v>
      </c>
      <c r="E15" s="9"/>
      <c r="F15" s="8">
        <v>3</v>
      </c>
      <c r="G15" s="9"/>
      <c r="H15" s="8">
        <v>1944</v>
      </c>
      <c r="I15" s="9"/>
      <c r="J15" s="8">
        <v>5</v>
      </c>
      <c r="K15" s="9"/>
      <c r="L15" s="8">
        <v>2190</v>
      </c>
    </row>
    <row r="16" spans="1:12" s="1" customFormat="1" ht="27" customHeight="1" x14ac:dyDescent="0.2"/>
    <row r="17" spans="1:12" s="1" customFormat="1" ht="18" customHeight="1" x14ac:dyDescent="0.2">
      <c r="A17" s="6"/>
      <c r="B17" s="2" t="s">
        <v>6</v>
      </c>
      <c r="C17" s="2" t="s">
        <v>2</v>
      </c>
      <c r="D17" s="2" t="s">
        <v>7</v>
      </c>
      <c r="E17" s="2" t="s">
        <v>2</v>
      </c>
      <c r="F17" s="2" t="s">
        <v>8</v>
      </c>
      <c r="G17" s="2" t="s">
        <v>2</v>
      </c>
      <c r="H17" s="2" t="s">
        <v>9</v>
      </c>
      <c r="I17" s="2" t="s">
        <v>2</v>
      </c>
      <c r="J17" s="2"/>
      <c r="K17" s="2" t="s">
        <v>2</v>
      </c>
      <c r="L17" s="7" t="s">
        <v>41</v>
      </c>
    </row>
    <row r="18" spans="1:12" s="1" customFormat="1" ht="18" customHeight="1" x14ac:dyDescent="0.2">
      <c r="A18" s="2" t="s">
        <v>52</v>
      </c>
      <c r="B18" s="4">
        <v>167</v>
      </c>
      <c r="C18" s="5">
        <v>8.8266384778012685E-2</v>
      </c>
      <c r="D18" s="4">
        <v>27</v>
      </c>
      <c r="E18" s="5">
        <v>1.427061310782241E-2</v>
      </c>
      <c r="F18" s="4">
        <v>2</v>
      </c>
      <c r="G18" s="5">
        <v>1.0570824524312897E-3</v>
      </c>
      <c r="H18" s="4">
        <v>1695</v>
      </c>
      <c r="I18" s="5">
        <v>0.89587737843551796</v>
      </c>
      <c r="J18" s="4">
        <v>1</v>
      </c>
      <c r="K18" s="5">
        <v>5.2854122621564484E-4</v>
      </c>
      <c r="L18" s="8">
        <v>1892</v>
      </c>
    </row>
    <row r="19" spans="1:12" s="1" customFormat="1" ht="18" customHeight="1" x14ac:dyDescent="0.2">
      <c r="A19" s="2" t="s">
        <v>53</v>
      </c>
      <c r="B19" s="4">
        <v>33</v>
      </c>
      <c r="C19" s="5">
        <v>0.11073825503355705</v>
      </c>
      <c r="D19" s="4">
        <v>11</v>
      </c>
      <c r="E19" s="5">
        <v>3.6912751677852351E-2</v>
      </c>
      <c r="F19" s="4">
        <v>1</v>
      </c>
      <c r="G19" s="5">
        <v>3.3557046979865771E-3</v>
      </c>
      <c r="H19" s="4">
        <v>249</v>
      </c>
      <c r="I19" s="5">
        <v>0.83557046979865768</v>
      </c>
      <c r="J19" s="4">
        <v>4</v>
      </c>
      <c r="K19" s="5">
        <v>1.3422818791946308E-2</v>
      </c>
      <c r="L19" s="8">
        <v>298</v>
      </c>
    </row>
    <row r="20" spans="1:12" s="1" customFormat="1" ht="18" customHeight="1" x14ac:dyDescent="0.2">
      <c r="A20" s="7" t="s">
        <v>41</v>
      </c>
      <c r="B20" s="8">
        <v>200</v>
      </c>
      <c r="C20" s="9"/>
      <c r="D20" s="8">
        <v>38</v>
      </c>
      <c r="E20" s="9"/>
      <c r="F20" s="8">
        <v>3</v>
      </c>
      <c r="G20" s="9"/>
      <c r="H20" s="8">
        <v>1944</v>
      </c>
      <c r="I20" s="9"/>
      <c r="J20" s="8">
        <v>5</v>
      </c>
      <c r="K20" s="9"/>
      <c r="L20" s="8">
        <v>2190</v>
      </c>
    </row>
    <row r="21" spans="1:12" s="1" customFormat="1" ht="30" customHeight="1" x14ac:dyDescent="0.2"/>
    <row r="22" spans="1:12" s="1" customFormat="1" ht="18" customHeight="1" x14ac:dyDescent="0.2">
      <c r="A22" s="6"/>
      <c r="B22" s="2" t="s">
        <v>6</v>
      </c>
      <c r="C22" s="2" t="s">
        <v>2</v>
      </c>
      <c r="D22" s="2" t="s">
        <v>7</v>
      </c>
      <c r="E22" s="2" t="s">
        <v>2</v>
      </c>
      <c r="F22" s="2" t="s">
        <v>8</v>
      </c>
      <c r="G22" s="2" t="s">
        <v>2</v>
      </c>
      <c r="H22" s="2" t="s">
        <v>9</v>
      </c>
      <c r="I22" s="2" t="s">
        <v>2</v>
      </c>
      <c r="J22" s="2"/>
      <c r="K22" s="2" t="s">
        <v>2</v>
      </c>
      <c r="L22" s="7" t="s">
        <v>41</v>
      </c>
    </row>
    <row r="23" spans="1:12" s="1" customFormat="1" ht="18" customHeight="1" x14ac:dyDescent="0.2">
      <c r="A23" s="2" t="s">
        <v>54</v>
      </c>
      <c r="B23" s="4">
        <v>142</v>
      </c>
      <c r="C23" s="5">
        <v>9.957924263674614E-2</v>
      </c>
      <c r="D23" s="4">
        <v>27</v>
      </c>
      <c r="E23" s="5">
        <v>1.8934081346423562E-2</v>
      </c>
      <c r="F23" s="4"/>
      <c r="G23" s="5"/>
      <c r="H23" s="4">
        <v>1257</v>
      </c>
      <c r="I23" s="5">
        <v>0.88148667601683028</v>
      </c>
      <c r="J23" s="4"/>
      <c r="K23" s="5"/>
      <c r="L23" s="8">
        <v>1426</v>
      </c>
    </row>
    <row r="24" spans="1:12" s="1" customFormat="1" ht="18" customHeight="1" x14ac:dyDescent="0.2">
      <c r="A24" s="2" t="s">
        <v>55</v>
      </c>
      <c r="B24" s="4">
        <v>58</v>
      </c>
      <c r="C24" s="5">
        <v>7.5916230366492143E-2</v>
      </c>
      <c r="D24" s="4">
        <v>11</v>
      </c>
      <c r="E24" s="5">
        <v>1.4397905759162303E-2</v>
      </c>
      <c r="F24" s="4">
        <v>3</v>
      </c>
      <c r="G24" s="5">
        <v>3.9267015706806281E-3</v>
      </c>
      <c r="H24" s="4">
        <v>687</v>
      </c>
      <c r="I24" s="5">
        <v>0.89921465968586389</v>
      </c>
      <c r="J24" s="4">
        <v>5</v>
      </c>
      <c r="K24" s="5">
        <v>6.5445026178010471E-3</v>
      </c>
      <c r="L24" s="8">
        <v>764</v>
      </c>
    </row>
    <row r="25" spans="1:12" s="1" customFormat="1" ht="18" customHeight="1" x14ac:dyDescent="0.2">
      <c r="A25" s="7" t="s">
        <v>41</v>
      </c>
      <c r="B25" s="8">
        <v>200</v>
      </c>
      <c r="C25" s="9"/>
      <c r="D25" s="8">
        <v>38</v>
      </c>
      <c r="E25" s="9"/>
      <c r="F25" s="8">
        <v>3</v>
      </c>
      <c r="G25" s="9"/>
      <c r="H25" s="8">
        <v>1944</v>
      </c>
      <c r="I25" s="9"/>
      <c r="J25" s="8">
        <v>5</v>
      </c>
      <c r="K25" s="9"/>
      <c r="L25" s="8">
        <v>2190</v>
      </c>
    </row>
    <row r="26" spans="1:12" s="1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workbookViewId="0">
      <selection activeCell="X15" sqref="X15:Y18"/>
    </sheetView>
  </sheetViews>
  <sheetFormatPr defaultColWidth="8.85546875" defaultRowHeight="12.75" x14ac:dyDescent="0.2"/>
  <cols>
    <col min="1" max="24" width="14.7109375" customWidth="1"/>
    <col min="25" max="25" width="4.7109375" customWidth="1"/>
  </cols>
  <sheetData>
    <row r="1" spans="1:24" s="1" customFormat="1" ht="18" customHeight="1" x14ac:dyDescent="0.2">
      <c r="A1" s="6"/>
      <c r="B1" s="2" t="s">
        <v>11</v>
      </c>
      <c r="C1" s="2" t="s">
        <v>2</v>
      </c>
      <c r="D1" s="2" t="s">
        <v>12</v>
      </c>
      <c r="E1" s="2" t="s">
        <v>2</v>
      </c>
      <c r="F1" s="2" t="s">
        <v>13</v>
      </c>
      <c r="G1" s="2" t="s">
        <v>2</v>
      </c>
      <c r="H1" s="2" t="s">
        <v>14</v>
      </c>
      <c r="I1" s="2" t="s">
        <v>2</v>
      </c>
      <c r="J1" s="2" t="s">
        <v>15</v>
      </c>
      <c r="K1" s="2" t="s">
        <v>2</v>
      </c>
      <c r="L1" s="2" t="s">
        <v>16</v>
      </c>
      <c r="M1" s="2" t="s">
        <v>2</v>
      </c>
      <c r="N1" s="2" t="s">
        <v>17</v>
      </c>
      <c r="O1" s="2" t="s">
        <v>2</v>
      </c>
      <c r="P1" s="2" t="s">
        <v>18</v>
      </c>
      <c r="Q1" s="2" t="s">
        <v>2</v>
      </c>
      <c r="R1" s="2" t="s">
        <v>19</v>
      </c>
      <c r="S1" s="2" t="s">
        <v>2</v>
      </c>
      <c r="T1" s="2" t="s">
        <v>20</v>
      </c>
      <c r="U1" s="2" t="s">
        <v>2</v>
      </c>
      <c r="V1" s="2" t="s">
        <v>21</v>
      </c>
      <c r="W1" s="2" t="s">
        <v>2</v>
      </c>
      <c r="X1" s="7" t="s">
        <v>41</v>
      </c>
    </row>
    <row r="2" spans="1:24" s="1" customFormat="1" ht="18" customHeight="1" x14ac:dyDescent="0.2">
      <c r="A2" s="2" t="s">
        <v>42</v>
      </c>
      <c r="B2" s="4">
        <v>12</v>
      </c>
      <c r="C2" s="5">
        <v>5.106382978723404E-2</v>
      </c>
      <c r="D2" s="4">
        <v>22</v>
      </c>
      <c r="E2" s="5">
        <v>9.3617021276595741E-2</v>
      </c>
      <c r="F2" s="4">
        <v>25</v>
      </c>
      <c r="G2" s="5">
        <v>0.10638297872340426</v>
      </c>
      <c r="H2" s="4">
        <v>19</v>
      </c>
      <c r="I2" s="5">
        <v>8.085106382978724E-2</v>
      </c>
      <c r="J2" s="4">
        <v>22</v>
      </c>
      <c r="K2" s="5">
        <v>9.3617021276595741E-2</v>
      </c>
      <c r="L2" s="4">
        <v>22</v>
      </c>
      <c r="M2" s="5">
        <v>9.3617021276595741E-2</v>
      </c>
      <c r="N2" s="4">
        <v>28</v>
      </c>
      <c r="O2" s="5">
        <v>0.11914893617021277</v>
      </c>
      <c r="P2" s="4">
        <v>35</v>
      </c>
      <c r="Q2" s="5">
        <v>0.14893617021276595</v>
      </c>
      <c r="R2" s="4">
        <v>41</v>
      </c>
      <c r="S2" s="5">
        <v>0.17446808510638298</v>
      </c>
      <c r="T2" s="4">
        <v>9</v>
      </c>
      <c r="U2" s="5">
        <v>3.8297872340425532E-2</v>
      </c>
      <c r="V2" s="4"/>
      <c r="W2" s="5"/>
      <c r="X2" s="8">
        <v>235</v>
      </c>
    </row>
    <row r="3" spans="1:24" s="1" customFormat="1" ht="18" customHeight="1" x14ac:dyDescent="0.2">
      <c r="A3" s="2" t="s">
        <v>43</v>
      </c>
      <c r="B3" s="4">
        <v>24</v>
      </c>
      <c r="C3" s="5">
        <v>3.9087947882736153E-2</v>
      </c>
      <c r="D3" s="4">
        <v>108</v>
      </c>
      <c r="E3" s="5">
        <v>0.1758957654723127</v>
      </c>
      <c r="F3" s="4">
        <v>101</v>
      </c>
      <c r="G3" s="5">
        <v>0.16449511400651465</v>
      </c>
      <c r="H3" s="4">
        <v>64</v>
      </c>
      <c r="I3" s="5">
        <v>0.10423452768729642</v>
      </c>
      <c r="J3" s="4">
        <v>65</v>
      </c>
      <c r="K3" s="5">
        <v>0.10586319218241043</v>
      </c>
      <c r="L3" s="4">
        <v>62</v>
      </c>
      <c r="M3" s="5">
        <v>0.10097719869706841</v>
      </c>
      <c r="N3" s="4">
        <v>72</v>
      </c>
      <c r="O3" s="5">
        <v>0.11726384364820847</v>
      </c>
      <c r="P3" s="4">
        <v>66</v>
      </c>
      <c r="Q3" s="5">
        <v>0.10749185667752444</v>
      </c>
      <c r="R3" s="4">
        <v>42</v>
      </c>
      <c r="S3" s="5">
        <v>6.8403908794788276E-2</v>
      </c>
      <c r="T3" s="4">
        <v>9</v>
      </c>
      <c r="U3" s="5">
        <v>1.4657980456026058E-2</v>
      </c>
      <c r="V3" s="4">
        <v>1</v>
      </c>
      <c r="W3" s="5">
        <v>1.6286644951140066E-3</v>
      </c>
      <c r="X3" s="8">
        <v>614</v>
      </c>
    </row>
    <row r="4" spans="1:24" s="1" customFormat="1" ht="18" customHeight="1" x14ac:dyDescent="0.2">
      <c r="A4" s="2" t="s">
        <v>44</v>
      </c>
      <c r="B4" s="4"/>
      <c r="C4" s="5"/>
      <c r="D4" s="4">
        <v>34</v>
      </c>
      <c r="E4" s="5">
        <v>3.0548068283917342E-2</v>
      </c>
      <c r="F4" s="4">
        <v>114</v>
      </c>
      <c r="G4" s="5">
        <v>0.10242587601078167</v>
      </c>
      <c r="H4" s="4">
        <v>154</v>
      </c>
      <c r="I4" s="5">
        <v>0.13836477987421383</v>
      </c>
      <c r="J4" s="4">
        <v>157</v>
      </c>
      <c r="K4" s="5">
        <v>0.14106019766397124</v>
      </c>
      <c r="L4" s="4">
        <v>190</v>
      </c>
      <c r="M4" s="5">
        <v>0.17070979335130279</v>
      </c>
      <c r="N4" s="4">
        <v>192</v>
      </c>
      <c r="O4" s="5">
        <v>0.1725067385444744</v>
      </c>
      <c r="P4" s="4">
        <v>156</v>
      </c>
      <c r="Q4" s="5">
        <v>0.14016172506738545</v>
      </c>
      <c r="R4" s="4">
        <v>95</v>
      </c>
      <c r="S4" s="5">
        <v>8.5354896675651395E-2</v>
      </c>
      <c r="T4" s="4">
        <v>21</v>
      </c>
      <c r="U4" s="5">
        <v>1.8867924528301886E-2</v>
      </c>
      <c r="V4" s="4"/>
      <c r="W4" s="5"/>
      <c r="X4" s="8">
        <v>1113</v>
      </c>
    </row>
    <row r="5" spans="1:24" s="1" customFormat="1" ht="18" customHeight="1" x14ac:dyDescent="0.2">
      <c r="A5" s="2" t="s">
        <v>45</v>
      </c>
      <c r="B5" s="4"/>
      <c r="C5" s="5"/>
      <c r="D5" s="4">
        <v>2</v>
      </c>
      <c r="E5" s="5">
        <v>2.6315789473684209E-2</v>
      </c>
      <c r="F5" s="4">
        <v>3</v>
      </c>
      <c r="G5" s="5">
        <v>3.9473684210526314E-2</v>
      </c>
      <c r="H5" s="4">
        <v>5</v>
      </c>
      <c r="I5" s="5">
        <v>6.5789473684210523E-2</v>
      </c>
      <c r="J5" s="4">
        <v>6</v>
      </c>
      <c r="K5" s="5">
        <v>7.8947368421052627E-2</v>
      </c>
      <c r="L5" s="4">
        <v>7</v>
      </c>
      <c r="M5" s="5">
        <v>9.2105263157894732E-2</v>
      </c>
      <c r="N5" s="4">
        <v>14</v>
      </c>
      <c r="O5" s="5">
        <v>0.18421052631578946</v>
      </c>
      <c r="P5" s="4">
        <v>16</v>
      </c>
      <c r="Q5" s="5">
        <v>0.21052631578947367</v>
      </c>
      <c r="R5" s="4">
        <v>21</v>
      </c>
      <c r="S5" s="5">
        <v>0.27631578947368424</v>
      </c>
      <c r="T5" s="4">
        <v>2</v>
      </c>
      <c r="U5" s="5">
        <v>2.6315789473684209E-2</v>
      </c>
      <c r="V5" s="4"/>
      <c r="W5" s="5"/>
      <c r="X5" s="8">
        <v>76</v>
      </c>
    </row>
    <row r="6" spans="1:24" s="1" customFormat="1" ht="18" customHeight="1" x14ac:dyDescent="0.2">
      <c r="A6" s="2" t="s">
        <v>46</v>
      </c>
      <c r="B6" s="4"/>
      <c r="C6" s="5"/>
      <c r="D6" s="4"/>
      <c r="E6" s="5"/>
      <c r="F6" s="4">
        <v>1</v>
      </c>
      <c r="G6" s="5">
        <v>6.5789473684210523E-3</v>
      </c>
      <c r="H6" s="4">
        <v>7</v>
      </c>
      <c r="I6" s="5">
        <v>4.6052631578947366E-2</v>
      </c>
      <c r="J6" s="4">
        <v>16</v>
      </c>
      <c r="K6" s="5">
        <v>0.10526315789473684</v>
      </c>
      <c r="L6" s="4">
        <v>29</v>
      </c>
      <c r="M6" s="5">
        <v>0.19078947368421054</v>
      </c>
      <c r="N6" s="4">
        <v>34</v>
      </c>
      <c r="O6" s="5">
        <v>0.22368421052631579</v>
      </c>
      <c r="P6" s="4">
        <v>24</v>
      </c>
      <c r="Q6" s="5">
        <v>0.15789473684210525</v>
      </c>
      <c r="R6" s="4">
        <v>25</v>
      </c>
      <c r="S6" s="5">
        <v>0.16447368421052633</v>
      </c>
      <c r="T6" s="4">
        <v>15</v>
      </c>
      <c r="U6" s="5">
        <v>9.8684210526315791E-2</v>
      </c>
      <c r="V6" s="4">
        <v>1</v>
      </c>
      <c r="W6" s="5">
        <v>6.5789473684210523E-3</v>
      </c>
      <c r="X6" s="8">
        <v>152</v>
      </c>
    </row>
    <row r="7" spans="1:24" s="1" customFormat="1" ht="18" customHeight="1" x14ac:dyDescent="0.2">
      <c r="A7" s="7" t="s">
        <v>41</v>
      </c>
      <c r="B7" s="8">
        <v>36</v>
      </c>
      <c r="C7" s="9"/>
      <c r="D7" s="8">
        <v>166</v>
      </c>
      <c r="E7" s="9"/>
      <c r="F7" s="8">
        <v>244</v>
      </c>
      <c r="G7" s="9"/>
      <c r="H7" s="8">
        <v>249</v>
      </c>
      <c r="I7" s="9"/>
      <c r="J7" s="8">
        <v>266</v>
      </c>
      <c r="K7" s="9"/>
      <c r="L7" s="8">
        <v>310</v>
      </c>
      <c r="M7" s="9"/>
      <c r="N7" s="8">
        <v>340</v>
      </c>
      <c r="O7" s="9"/>
      <c r="P7" s="8">
        <v>297</v>
      </c>
      <c r="Q7" s="9"/>
      <c r="R7" s="8">
        <v>224</v>
      </c>
      <c r="S7" s="9"/>
      <c r="T7" s="8">
        <v>56</v>
      </c>
      <c r="U7" s="9"/>
      <c r="V7" s="8">
        <v>2</v>
      </c>
      <c r="W7" s="9"/>
      <c r="X7" s="8">
        <v>2190</v>
      </c>
    </row>
    <row r="8" spans="1:24" s="1" customFormat="1" ht="27" customHeight="1" x14ac:dyDescent="0.2"/>
    <row r="9" spans="1:24" s="1" customFormat="1" ht="18" customHeight="1" x14ac:dyDescent="0.2">
      <c r="A9" s="6"/>
      <c r="B9" s="2" t="s">
        <v>11</v>
      </c>
      <c r="C9" s="2" t="s">
        <v>2</v>
      </c>
      <c r="D9" s="2" t="s">
        <v>12</v>
      </c>
      <c r="E9" s="2" t="s">
        <v>2</v>
      </c>
      <c r="F9" s="2" t="s">
        <v>13</v>
      </c>
      <c r="G9" s="2" t="s">
        <v>2</v>
      </c>
      <c r="H9" s="2" t="s">
        <v>14</v>
      </c>
      <c r="I9" s="2" t="s">
        <v>2</v>
      </c>
      <c r="J9" s="2" t="s">
        <v>15</v>
      </c>
      <c r="K9" s="2" t="s">
        <v>2</v>
      </c>
      <c r="L9" s="2" t="s">
        <v>16</v>
      </c>
      <c r="M9" s="2" t="s">
        <v>2</v>
      </c>
      <c r="N9" s="2" t="s">
        <v>17</v>
      </c>
      <c r="O9" s="2" t="s">
        <v>2</v>
      </c>
      <c r="P9" s="2" t="s">
        <v>18</v>
      </c>
      <c r="Q9" s="2" t="s">
        <v>2</v>
      </c>
      <c r="R9" s="2" t="s">
        <v>19</v>
      </c>
      <c r="S9" s="2" t="s">
        <v>2</v>
      </c>
      <c r="T9" s="2" t="s">
        <v>20</v>
      </c>
      <c r="U9" s="2" t="s">
        <v>2</v>
      </c>
      <c r="V9" s="2" t="s">
        <v>21</v>
      </c>
      <c r="W9" s="2" t="s">
        <v>2</v>
      </c>
      <c r="X9" s="7" t="s">
        <v>41</v>
      </c>
    </row>
    <row r="10" spans="1:24" s="1" customFormat="1" ht="18" customHeight="1" x14ac:dyDescent="0.2">
      <c r="A10" s="2" t="s">
        <v>47</v>
      </c>
      <c r="B10" s="4"/>
      <c r="C10" s="5"/>
      <c r="D10" s="4"/>
      <c r="E10" s="5"/>
      <c r="F10" s="4"/>
      <c r="G10" s="5"/>
      <c r="H10" s="4">
        <v>3</v>
      </c>
      <c r="I10" s="5">
        <v>4.1666666666666664E-2</v>
      </c>
      <c r="J10" s="4">
        <v>6</v>
      </c>
      <c r="K10" s="5">
        <v>8.3333333333333329E-2</v>
      </c>
      <c r="L10" s="4">
        <v>13</v>
      </c>
      <c r="M10" s="5">
        <v>0.18055555555555555</v>
      </c>
      <c r="N10" s="4">
        <v>15</v>
      </c>
      <c r="O10" s="5">
        <v>0.20833333333333334</v>
      </c>
      <c r="P10" s="4">
        <v>9</v>
      </c>
      <c r="Q10" s="5">
        <v>0.125</v>
      </c>
      <c r="R10" s="4">
        <v>12</v>
      </c>
      <c r="S10" s="5">
        <v>0.16666666666666666</v>
      </c>
      <c r="T10" s="4">
        <v>13</v>
      </c>
      <c r="U10" s="5">
        <v>0.18055555555555555</v>
      </c>
      <c r="V10" s="4">
        <v>1</v>
      </c>
      <c r="W10" s="5">
        <v>1.3888888888888888E-2</v>
      </c>
      <c r="X10" s="8">
        <v>72</v>
      </c>
    </row>
    <row r="11" spans="1:24" s="1" customFormat="1" ht="18" customHeight="1" x14ac:dyDescent="0.2">
      <c r="A11" s="2" t="s">
        <v>48</v>
      </c>
      <c r="B11" s="4"/>
      <c r="C11" s="5"/>
      <c r="D11" s="4">
        <v>17</v>
      </c>
      <c r="E11" s="5">
        <v>0.15315315315315314</v>
      </c>
      <c r="F11" s="4">
        <v>35</v>
      </c>
      <c r="G11" s="5">
        <v>0.31531531531531531</v>
      </c>
      <c r="H11" s="4">
        <v>18</v>
      </c>
      <c r="I11" s="5">
        <v>0.16216216216216217</v>
      </c>
      <c r="J11" s="4">
        <v>12</v>
      </c>
      <c r="K11" s="5">
        <v>0.10810810810810811</v>
      </c>
      <c r="L11" s="4">
        <v>9</v>
      </c>
      <c r="M11" s="5">
        <v>8.1081081081081086E-2</v>
      </c>
      <c r="N11" s="4">
        <v>9</v>
      </c>
      <c r="O11" s="5">
        <v>8.1081081081081086E-2</v>
      </c>
      <c r="P11" s="4">
        <v>5</v>
      </c>
      <c r="Q11" s="5">
        <v>4.5045045045045043E-2</v>
      </c>
      <c r="R11" s="4">
        <v>3</v>
      </c>
      <c r="S11" s="5">
        <v>2.7027027027027029E-2</v>
      </c>
      <c r="T11" s="4">
        <v>3</v>
      </c>
      <c r="U11" s="5">
        <v>2.7027027027027029E-2</v>
      </c>
      <c r="V11" s="4"/>
      <c r="W11" s="5"/>
      <c r="X11" s="8">
        <v>111</v>
      </c>
    </row>
    <row r="12" spans="1:24" s="1" customFormat="1" ht="18" customHeight="1" x14ac:dyDescent="0.2">
      <c r="A12" s="2" t="s">
        <v>49</v>
      </c>
      <c r="B12" s="4"/>
      <c r="C12" s="5"/>
      <c r="D12" s="4"/>
      <c r="E12" s="5"/>
      <c r="F12" s="4">
        <v>1</v>
      </c>
      <c r="G12" s="5">
        <v>1.282051282051282E-2</v>
      </c>
      <c r="H12" s="4">
        <v>4</v>
      </c>
      <c r="I12" s="5">
        <v>5.128205128205128E-2</v>
      </c>
      <c r="J12" s="4">
        <v>9</v>
      </c>
      <c r="K12" s="5">
        <v>0.11538461538461539</v>
      </c>
      <c r="L12" s="4">
        <v>15</v>
      </c>
      <c r="M12" s="5">
        <v>0.19230769230769232</v>
      </c>
      <c r="N12" s="4">
        <v>20</v>
      </c>
      <c r="O12" s="5">
        <v>0.25641025641025639</v>
      </c>
      <c r="P12" s="4">
        <v>15</v>
      </c>
      <c r="Q12" s="5">
        <v>0.19230769230769232</v>
      </c>
      <c r="R12" s="4">
        <v>12</v>
      </c>
      <c r="S12" s="5">
        <v>0.15384615384615385</v>
      </c>
      <c r="T12" s="4">
        <v>2</v>
      </c>
      <c r="U12" s="5">
        <v>2.564102564102564E-2</v>
      </c>
      <c r="V12" s="4"/>
      <c r="W12" s="5"/>
      <c r="X12" s="8">
        <v>78</v>
      </c>
    </row>
    <row r="13" spans="1:24" s="1" customFormat="1" ht="18" customHeight="1" x14ac:dyDescent="0.2">
      <c r="A13" s="2" t="s">
        <v>50</v>
      </c>
      <c r="B13" s="4">
        <v>36</v>
      </c>
      <c r="C13" s="5">
        <v>2.7501909854851032E-2</v>
      </c>
      <c r="D13" s="4">
        <v>142</v>
      </c>
      <c r="E13" s="5">
        <v>0.10847975553857907</v>
      </c>
      <c r="F13" s="4">
        <v>172</v>
      </c>
      <c r="G13" s="5">
        <v>0.13139801375095492</v>
      </c>
      <c r="H13" s="4">
        <v>142</v>
      </c>
      <c r="I13" s="5">
        <v>0.10847975553857907</v>
      </c>
      <c r="J13" s="4">
        <v>157</v>
      </c>
      <c r="K13" s="5">
        <v>0.119938884644767</v>
      </c>
      <c r="L13" s="4">
        <v>159</v>
      </c>
      <c r="M13" s="5">
        <v>0.12146676852559206</v>
      </c>
      <c r="N13" s="4">
        <v>188</v>
      </c>
      <c r="O13" s="5">
        <v>0.14362108479755539</v>
      </c>
      <c r="P13" s="4">
        <v>167</v>
      </c>
      <c r="Q13" s="5">
        <v>0.12757830404889228</v>
      </c>
      <c r="R13" s="4">
        <v>124</v>
      </c>
      <c r="S13" s="5">
        <v>9.4728800611153546E-2</v>
      </c>
      <c r="T13" s="4">
        <v>21</v>
      </c>
      <c r="U13" s="5">
        <v>1.6042780748663103E-2</v>
      </c>
      <c r="V13" s="4">
        <v>1</v>
      </c>
      <c r="W13" s="5">
        <v>7.6394194041252863E-4</v>
      </c>
      <c r="X13" s="8">
        <v>1309</v>
      </c>
    </row>
    <row r="14" spans="1:24" s="1" customFormat="1" ht="18" customHeight="1" x14ac:dyDescent="0.2">
      <c r="A14" s="2" t="s">
        <v>51</v>
      </c>
      <c r="B14" s="4"/>
      <c r="C14" s="5"/>
      <c r="D14" s="4">
        <v>7</v>
      </c>
      <c r="E14" s="5">
        <v>1.1290322580645161E-2</v>
      </c>
      <c r="F14" s="4">
        <v>36</v>
      </c>
      <c r="G14" s="5">
        <v>5.8064516129032261E-2</v>
      </c>
      <c r="H14" s="4">
        <v>82</v>
      </c>
      <c r="I14" s="5">
        <v>0.13225806451612904</v>
      </c>
      <c r="J14" s="4">
        <v>82</v>
      </c>
      <c r="K14" s="5">
        <v>0.13225806451612904</v>
      </c>
      <c r="L14" s="4">
        <v>114</v>
      </c>
      <c r="M14" s="5">
        <v>0.18387096774193548</v>
      </c>
      <c r="N14" s="4">
        <v>108</v>
      </c>
      <c r="O14" s="5">
        <v>0.17419354838709677</v>
      </c>
      <c r="P14" s="4">
        <v>101</v>
      </c>
      <c r="Q14" s="5">
        <v>0.16290322580645161</v>
      </c>
      <c r="R14" s="4">
        <v>73</v>
      </c>
      <c r="S14" s="5">
        <v>0.11774193548387096</v>
      </c>
      <c r="T14" s="4">
        <v>17</v>
      </c>
      <c r="U14" s="5">
        <v>2.7419354838709678E-2</v>
      </c>
      <c r="V14" s="4"/>
      <c r="W14" s="5"/>
      <c r="X14" s="8">
        <v>620</v>
      </c>
    </row>
    <row r="15" spans="1:24" s="1" customFormat="1" ht="18" customHeight="1" x14ac:dyDescent="0.2">
      <c r="A15" s="7" t="s">
        <v>41</v>
      </c>
      <c r="B15" s="8">
        <v>36</v>
      </c>
      <c r="C15" s="9"/>
      <c r="D15" s="8">
        <v>166</v>
      </c>
      <c r="E15" s="9"/>
      <c r="F15" s="8">
        <v>244</v>
      </c>
      <c r="G15" s="9"/>
      <c r="H15" s="8">
        <v>249</v>
      </c>
      <c r="I15" s="9"/>
      <c r="J15" s="8">
        <v>266</v>
      </c>
      <c r="K15" s="9"/>
      <c r="L15" s="8">
        <v>310</v>
      </c>
      <c r="M15" s="9"/>
      <c r="N15" s="8">
        <v>340</v>
      </c>
      <c r="O15" s="9"/>
      <c r="P15" s="8">
        <v>297</v>
      </c>
      <c r="Q15" s="9"/>
      <c r="R15" s="8">
        <v>224</v>
      </c>
      <c r="S15" s="9"/>
      <c r="T15" s="8">
        <v>56</v>
      </c>
      <c r="U15" s="9"/>
      <c r="V15" s="8">
        <v>2</v>
      </c>
      <c r="W15" s="9"/>
      <c r="X15" s="8">
        <v>2190</v>
      </c>
    </row>
    <row r="16" spans="1:24" s="1" customFormat="1" ht="27" customHeight="1" x14ac:dyDescent="0.2"/>
    <row r="17" spans="1:24" s="1" customFormat="1" ht="18" customHeight="1" x14ac:dyDescent="0.2">
      <c r="A17" s="6"/>
      <c r="B17" s="2" t="s">
        <v>11</v>
      </c>
      <c r="C17" s="2" t="s">
        <v>2</v>
      </c>
      <c r="D17" s="2" t="s">
        <v>12</v>
      </c>
      <c r="E17" s="2" t="s">
        <v>2</v>
      </c>
      <c r="F17" s="2" t="s">
        <v>13</v>
      </c>
      <c r="G17" s="2" t="s">
        <v>2</v>
      </c>
      <c r="H17" s="2" t="s">
        <v>14</v>
      </c>
      <c r="I17" s="2" t="s">
        <v>2</v>
      </c>
      <c r="J17" s="2" t="s">
        <v>15</v>
      </c>
      <c r="K17" s="2" t="s">
        <v>2</v>
      </c>
      <c r="L17" s="2" t="s">
        <v>16</v>
      </c>
      <c r="M17" s="2" t="s">
        <v>2</v>
      </c>
      <c r="N17" s="2" t="s">
        <v>17</v>
      </c>
      <c r="O17" s="2" t="s">
        <v>2</v>
      </c>
      <c r="P17" s="2" t="s">
        <v>18</v>
      </c>
      <c r="Q17" s="2" t="s">
        <v>2</v>
      </c>
      <c r="R17" s="2" t="s">
        <v>19</v>
      </c>
      <c r="S17" s="2" t="s">
        <v>2</v>
      </c>
      <c r="T17" s="2" t="s">
        <v>20</v>
      </c>
      <c r="U17" s="2" t="s">
        <v>2</v>
      </c>
      <c r="V17" s="2" t="s">
        <v>21</v>
      </c>
      <c r="W17" s="2" t="s">
        <v>2</v>
      </c>
      <c r="X17" s="7" t="s">
        <v>41</v>
      </c>
    </row>
    <row r="18" spans="1:24" s="1" customFormat="1" ht="18" customHeight="1" x14ac:dyDescent="0.2">
      <c r="A18" s="2" t="s">
        <v>52</v>
      </c>
      <c r="B18" s="4">
        <v>21</v>
      </c>
      <c r="C18" s="5">
        <v>1.1099365750528542E-2</v>
      </c>
      <c r="D18" s="4">
        <v>120</v>
      </c>
      <c r="E18" s="5">
        <v>6.3424947145877375E-2</v>
      </c>
      <c r="F18" s="4">
        <v>174</v>
      </c>
      <c r="G18" s="5">
        <v>9.1966173361522199E-2</v>
      </c>
      <c r="H18" s="4">
        <v>210</v>
      </c>
      <c r="I18" s="5">
        <v>0.11099365750528541</v>
      </c>
      <c r="J18" s="4">
        <v>241</v>
      </c>
      <c r="K18" s="5">
        <v>0.1273784355179704</v>
      </c>
      <c r="L18" s="4">
        <v>289</v>
      </c>
      <c r="M18" s="5">
        <v>0.15274841437632136</v>
      </c>
      <c r="N18" s="4">
        <v>312</v>
      </c>
      <c r="O18" s="5">
        <v>0.16490486257928119</v>
      </c>
      <c r="P18" s="4">
        <v>275</v>
      </c>
      <c r="Q18" s="5">
        <v>0.14534883720930233</v>
      </c>
      <c r="R18" s="4">
        <v>210</v>
      </c>
      <c r="S18" s="5">
        <v>0.11099365750528541</v>
      </c>
      <c r="T18" s="4">
        <v>40</v>
      </c>
      <c r="U18" s="5">
        <v>2.1141649048625793E-2</v>
      </c>
      <c r="V18" s="4"/>
      <c r="W18" s="5"/>
      <c r="X18" s="8">
        <v>1892</v>
      </c>
    </row>
    <row r="19" spans="1:24" s="1" customFormat="1" ht="18" customHeight="1" x14ac:dyDescent="0.2">
      <c r="A19" s="2" t="s">
        <v>53</v>
      </c>
      <c r="B19" s="4">
        <v>15</v>
      </c>
      <c r="C19" s="5">
        <v>5.0335570469798654E-2</v>
      </c>
      <c r="D19" s="4">
        <v>46</v>
      </c>
      <c r="E19" s="5">
        <v>0.15436241610738255</v>
      </c>
      <c r="F19" s="4">
        <v>70</v>
      </c>
      <c r="G19" s="5">
        <v>0.2348993288590604</v>
      </c>
      <c r="H19" s="4">
        <v>39</v>
      </c>
      <c r="I19" s="5">
        <v>0.13087248322147652</v>
      </c>
      <c r="J19" s="4">
        <v>25</v>
      </c>
      <c r="K19" s="5">
        <v>8.3892617449664433E-2</v>
      </c>
      <c r="L19" s="4">
        <v>21</v>
      </c>
      <c r="M19" s="5">
        <v>7.0469798657718116E-2</v>
      </c>
      <c r="N19" s="4">
        <v>28</v>
      </c>
      <c r="O19" s="5">
        <v>9.3959731543624164E-2</v>
      </c>
      <c r="P19" s="4">
        <v>22</v>
      </c>
      <c r="Q19" s="5">
        <v>7.3825503355704702E-2</v>
      </c>
      <c r="R19" s="4">
        <v>14</v>
      </c>
      <c r="S19" s="5">
        <v>4.6979865771812082E-2</v>
      </c>
      <c r="T19" s="4">
        <v>16</v>
      </c>
      <c r="U19" s="5">
        <v>5.3691275167785234E-2</v>
      </c>
      <c r="V19" s="4">
        <v>2</v>
      </c>
      <c r="W19" s="5">
        <v>6.7114093959731542E-3</v>
      </c>
      <c r="X19" s="8">
        <v>298</v>
      </c>
    </row>
    <row r="20" spans="1:24" s="1" customFormat="1" ht="18" customHeight="1" x14ac:dyDescent="0.2">
      <c r="A20" s="7" t="s">
        <v>41</v>
      </c>
      <c r="B20" s="8">
        <v>36</v>
      </c>
      <c r="C20" s="9"/>
      <c r="D20" s="8">
        <v>166</v>
      </c>
      <c r="E20" s="9"/>
      <c r="F20" s="8">
        <v>244</v>
      </c>
      <c r="G20" s="9"/>
      <c r="H20" s="8">
        <v>249</v>
      </c>
      <c r="I20" s="9"/>
      <c r="J20" s="8">
        <v>266</v>
      </c>
      <c r="K20" s="9"/>
      <c r="L20" s="8">
        <v>310</v>
      </c>
      <c r="M20" s="9"/>
      <c r="N20" s="8">
        <v>340</v>
      </c>
      <c r="O20" s="9"/>
      <c r="P20" s="8">
        <v>297</v>
      </c>
      <c r="Q20" s="9"/>
      <c r="R20" s="8">
        <v>224</v>
      </c>
      <c r="S20" s="9"/>
      <c r="T20" s="8">
        <v>56</v>
      </c>
      <c r="U20" s="9"/>
      <c r="V20" s="8">
        <v>2</v>
      </c>
      <c r="W20" s="9"/>
      <c r="X20" s="8">
        <v>2190</v>
      </c>
    </row>
    <row r="21" spans="1:24" s="1" customFormat="1" ht="30" customHeight="1" x14ac:dyDescent="0.2"/>
    <row r="22" spans="1:24" s="1" customFormat="1" ht="18" customHeight="1" x14ac:dyDescent="0.2">
      <c r="A22" s="6"/>
      <c r="B22" s="2" t="s">
        <v>11</v>
      </c>
      <c r="C22" s="2" t="s">
        <v>2</v>
      </c>
      <c r="D22" s="2" t="s">
        <v>12</v>
      </c>
      <c r="E22" s="2" t="s">
        <v>2</v>
      </c>
      <c r="F22" s="2" t="s">
        <v>13</v>
      </c>
      <c r="G22" s="2" t="s">
        <v>2</v>
      </c>
      <c r="H22" s="2" t="s">
        <v>14</v>
      </c>
      <c r="I22" s="2" t="s">
        <v>2</v>
      </c>
      <c r="J22" s="2" t="s">
        <v>15</v>
      </c>
      <c r="K22" s="2" t="s">
        <v>2</v>
      </c>
      <c r="L22" s="2" t="s">
        <v>16</v>
      </c>
      <c r="M22" s="2" t="s">
        <v>2</v>
      </c>
      <c r="N22" s="2" t="s">
        <v>17</v>
      </c>
      <c r="O22" s="2" t="s">
        <v>2</v>
      </c>
      <c r="P22" s="2" t="s">
        <v>18</v>
      </c>
      <c r="Q22" s="2" t="s">
        <v>2</v>
      </c>
      <c r="R22" s="2" t="s">
        <v>19</v>
      </c>
      <c r="S22" s="2" t="s">
        <v>2</v>
      </c>
      <c r="T22" s="2" t="s">
        <v>20</v>
      </c>
      <c r="U22" s="2" t="s">
        <v>2</v>
      </c>
      <c r="V22" s="2" t="s">
        <v>21</v>
      </c>
      <c r="W22" s="2" t="s">
        <v>2</v>
      </c>
      <c r="X22" s="7" t="s">
        <v>41</v>
      </c>
    </row>
    <row r="23" spans="1:24" s="1" customFormat="1" ht="18" customHeight="1" x14ac:dyDescent="0.2">
      <c r="A23" s="2" t="s">
        <v>54</v>
      </c>
      <c r="B23" s="4">
        <v>28</v>
      </c>
      <c r="C23" s="5">
        <v>1.9635343618513323E-2</v>
      </c>
      <c r="D23" s="4">
        <v>127</v>
      </c>
      <c r="E23" s="5">
        <v>8.9060308555399717E-2</v>
      </c>
      <c r="F23" s="4">
        <v>180</v>
      </c>
      <c r="G23" s="5">
        <v>0.12622720897615708</v>
      </c>
      <c r="H23" s="4">
        <v>171</v>
      </c>
      <c r="I23" s="5">
        <v>0.11991584852734923</v>
      </c>
      <c r="J23" s="4">
        <v>177</v>
      </c>
      <c r="K23" s="5">
        <v>0.12412342215988779</v>
      </c>
      <c r="L23" s="4">
        <v>203</v>
      </c>
      <c r="M23" s="5">
        <v>0.14235624123422161</v>
      </c>
      <c r="N23" s="4">
        <v>216</v>
      </c>
      <c r="O23" s="5">
        <v>0.1514726507713885</v>
      </c>
      <c r="P23" s="4">
        <v>185</v>
      </c>
      <c r="Q23" s="5">
        <v>0.1297335203366059</v>
      </c>
      <c r="R23" s="4">
        <v>125</v>
      </c>
      <c r="S23" s="5">
        <v>8.7657784011220194E-2</v>
      </c>
      <c r="T23" s="4">
        <v>14</v>
      </c>
      <c r="U23" s="5">
        <v>9.8176718092566617E-3</v>
      </c>
      <c r="V23" s="4"/>
      <c r="W23" s="5"/>
      <c r="X23" s="8">
        <v>1426</v>
      </c>
    </row>
    <row r="24" spans="1:24" s="1" customFormat="1" ht="18" customHeight="1" x14ac:dyDescent="0.2">
      <c r="A24" s="2" t="s">
        <v>55</v>
      </c>
      <c r="B24" s="4">
        <v>8</v>
      </c>
      <c r="C24" s="5">
        <v>1.0471204188481676E-2</v>
      </c>
      <c r="D24" s="4">
        <v>39</v>
      </c>
      <c r="E24" s="5">
        <v>5.1047120418848166E-2</v>
      </c>
      <c r="F24" s="4">
        <v>64</v>
      </c>
      <c r="G24" s="5">
        <v>8.3769633507853408E-2</v>
      </c>
      <c r="H24" s="4">
        <v>78</v>
      </c>
      <c r="I24" s="5">
        <v>0.10209424083769633</v>
      </c>
      <c r="J24" s="4">
        <v>89</v>
      </c>
      <c r="K24" s="5">
        <v>0.11649214659685864</v>
      </c>
      <c r="L24" s="4">
        <v>107</v>
      </c>
      <c r="M24" s="5">
        <v>0.1400523560209424</v>
      </c>
      <c r="N24" s="4">
        <v>124</v>
      </c>
      <c r="O24" s="5">
        <v>0.16230366492146597</v>
      </c>
      <c r="P24" s="4">
        <v>112</v>
      </c>
      <c r="Q24" s="5">
        <v>0.14659685863874344</v>
      </c>
      <c r="R24" s="4">
        <v>99</v>
      </c>
      <c r="S24" s="5">
        <v>0.12958115183246074</v>
      </c>
      <c r="T24" s="4">
        <v>42</v>
      </c>
      <c r="U24" s="5">
        <v>5.4973821989528798E-2</v>
      </c>
      <c r="V24" s="4">
        <v>2</v>
      </c>
      <c r="W24" s="5">
        <v>2.617801047120419E-3</v>
      </c>
      <c r="X24" s="8">
        <v>764</v>
      </c>
    </row>
    <row r="25" spans="1:24" s="1" customFormat="1" ht="18" customHeight="1" x14ac:dyDescent="0.2">
      <c r="A25" s="7" t="s">
        <v>41</v>
      </c>
      <c r="B25" s="8">
        <v>36</v>
      </c>
      <c r="C25" s="9"/>
      <c r="D25" s="8">
        <v>166</v>
      </c>
      <c r="E25" s="9"/>
      <c r="F25" s="8">
        <v>244</v>
      </c>
      <c r="G25" s="9"/>
      <c r="H25" s="8">
        <v>249</v>
      </c>
      <c r="I25" s="9"/>
      <c r="J25" s="8">
        <v>266</v>
      </c>
      <c r="K25" s="9"/>
      <c r="L25" s="8">
        <v>310</v>
      </c>
      <c r="M25" s="9"/>
      <c r="N25" s="8">
        <v>340</v>
      </c>
      <c r="O25" s="9"/>
      <c r="P25" s="8">
        <v>297</v>
      </c>
      <c r="Q25" s="9"/>
      <c r="R25" s="8">
        <v>224</v>
      </c>
      <c r="S25" s="9"/>
      <c r="T25" s="8">
        <v>56</v>
      </c>
      <c r="U25" s="9"/>
      <c r="V25" s="8">
        <v>2</v>
      </c>
      <c r="W25" s="9"/>
      <c r="X25" s="8">
        <v>2190</v>
      </c>
    </row>
    <row r="26" spans="1:24" s="1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B8" sqref="B8"/>
    </sheetView>
  </sheetViews>
  <sheetFormatPr defaultColWidth="8.85546875" defaultRowHeight="12.75" x14ac:dyDescent="0.2"/>
  <cols>
    <col min="1" max="10" width="14.7109375" customWidth="1"/>
    <col min="11" max="11" width="4.7109375" customWidth="1"/>
  </cols>
  <sheetData>
    <row r="1" spans="1:10" s="1" customFormat="1" ht="18" customHeight="1" x14ac:dyDescent="0.2">
      <c r="A1" s="6"/>
      <c r="B1" s="2" t="s">
        <v>23</v>
      </c>
      <c r="C1" s="2" t="s">
        <v>2</v>
      </c>
      <c r="D1" s="2" t="s">
        <v>24</v>
      </c>
      <c r="E1" s="2" t="s">
        <v>2</v>
      </c>
      <c r="F1" s="2" t="s">
        <v>25</v>
      </c>
      <c r="G1" s="2" t="s">
        <v>2</v>
      </c>
      <c r="H1" s="2"/>
      <c r="I1" s="2" t="s">
        <v>2</v>
      </c>
      <c r="J1" s="7" t="s">
        <v>41</v>
      </c>
    </row>
    <row r="2" spans="1:10" s="1" customFormat="1" ht="18" customHeight="1" x14ac:dyDescent="0.2">
      <c r="A2" s="2" t="s">
        <v>42</v>
      </c>
      <c r="B2" s="4">
        <v>18</v>
      </c>
      <c r="C2" s="5">
        <v>7.6595744680851063E-2</v>
      </c>
      <c r="D2" s="4">
        <v>213</v>
      </c>
      <c r="E2" s="5">
        <v>0.90638297872340423</v>
      </c>
      <c r="F2" s="4"/>
      <c r="G2" s="5"/>
      <c r="H2" s="4">
        <v>4</v>
      </c>
      <c r="I2" s="5">
        <v>1.7021276595744681E-2</v>
      </c>
      <c r="J2" s="8">
        <v>235</v>
      </c>
    </row>
    <row r="3" spans="1:10" s="1" customFormat="1" ht="18" customHeight="1" x14ac:dyDescent="0.2">
      <c r="A3" s="2" t="s">
        <v>43</v>
      </c>
      <c r="B3" s="4">
        <v>46</v>
      </c>
      <c r="C3" s="5">
        <v>7.4918566775244305E-2</v>
      </c>
      <c r="D3" s="4">
        <v>564</v>
      </c>
      <c r="E3" s="5">
        <v>0.91856677524429964</v>
      </c>
      <c r="F3" s="4">
        <v>4</v>
      </c>
      <c r="G3" s="5">
        <v>6.5146579804560263E-3</v>
      </c>
      <c r="H3" s="4"/>
      <c r="I3" s="5"/>
      <c r="J3" s="8">
        <v>614</v>
      </c>
    </row>
    <row r="4" spans="1:10" s="1" customFormat="1" ht="18" customHeight="1" x14ac:dyDescent="0.2">
      <c r="A4" s="2" t="s">
        <v>44</v>
      </c>
      <c r="B4" s="4">
        <v>60</v>
      </c>
      <c r="C4" s="5">
        <v>5.3908355795148251E-2</v>
      </c>
      <c r="D4" s="4">
        <v>1034</v>
      </c>
      <c r="E4" s="5">
        <v>0.92902066486972146</v>
      </c>
      <c r="F4" s="4">
        <v>16</v>
      </c>
      <c r="G4" s="5">
        <v>1.4375561545372867E-2</v>
      </c>
      <c r="H4" s="4">
        <v>3</v>
      </c>
      <c r="I4" s="5">
        <v>2.6954177897574125E-3</v>
      </c>
      <c r="J4" s="8">
        <v>1113</v>
      </c>
    </row>
    <row r="5" spans="1:10" s="1" customFormat="1" ht="18" customHeight="1" x14ac:dyDescent="0.2">
      <c r="A5" s="2" t="s">
        <v>45</v>
      </c>
      <c r="B5" s="4">
        <v>3</v>
      </c>
      <c r="C5" s="5">
        <v>3.9473684210526314E-2</v>
      </c>
      <c r="D5" s="4">
        <v>73</v>
      </c>
      <c r="E5" s="5">
        <v>0.96052631578947367</v>
      </c>
      <c r="F5" s="4"/>
      <c r="G5" s="5"/>
      <c r="H5" s="4"/>
      <c r="I5" s="5"/>
      <c r="J5" s="8">
        <v>76</v>
      </c>
    </row>
    <row r="6" spans="1:10" s="1" customFormat="1" ht="18" customHeight="1" x14ac:dyDescent="0.2">
      <c r="A6" s="2" t="s">
        <v>46</v>
      </c>
      <c r="B6" s="4">
        <v>3</v>
      </c>
      <c r="C6" s="5">
        <v>1.9736842105263157E-2</v>
      </c>
      <c r="D6" s="4">
        <v>144</v>
      </c>
      <c r="E6" s="5">
        <v>0.94736842105263153</v>
      </c>
      <c r="F6" s="4">
        <v>4</v>
      </c>
      <c r="G6" s="5">
        <v>2.6315789473684209E-2</v>
      </c>
      <c r="H6" s="4">
        <v>1</v>
      </c>
      <c r="I6" s="5">
        <v>6.5789473684210523E-3</v>
      </c>
      <c r="J6" s="8">
        <v>152</v>
      </c>
    </row>
    <row r="7" spans="1:10" s="1" customFormat="1" ht="18" customHeight="1" x14ac:dyDescent="0.2">
      <c r="A7" s="7" t="s">
        <v>41</v>
      </c>
      <c r="B7" s="8">
        <v>130</v>
      </c>
      <c r="C7" s="9"/>
      <c r="D7" s="8">
        <v>2028</v>
      </c>
      <c r="E7" s="9"/>
      <c r="F7" s="8">
        <v>24</v>
      </c>
      <c r="G7" s="9"/>
      <c r="H7" s="8">
        <v>8</v>
      </c>
      <c r="I7" s="9"/>
      <c r="J7" s="8">
        <v>2190</v>
      </c>
    </row>
    <row r="8" spans="1:10" s="1" customFormat="1" ht="27" customHeight="1" x14ac:dyDescent="0.2"/>
    <row r="9" spans="1:10" s="1" customFormat="1" ht="18" customHeight="1" x14ac:dyDescent="0.2">
      <c r="A9" s="6"/>
      <c r="B9" s="2" t="s">
        <v>23</v>
      </c>
      <c r="C9" s="2" t="s">
        <v>2</v>
      </c>
      <c r="D9" s="2" t="s">
        <v>24</v>
      </c>
      <c r="E9" s="2" t="s">
        <v>2</v>
      </c>
      <c r="F9" s="2" t="s">
        <v>25</v>
      </c>
      <c r="G9" s="2" t="s">
        <v>2</v>
      </c>
      <c r="H9" s="2"/>
      <c r="I9" s="2" t="s">
        <v>2</v>
      </c>
      <c r="J9" s="7" t="s">
        <v>41</v>
      </c>
    </row>
    <row r="10" spans="1:10" s="1" customFormat="1" ht="18" customHeight="1" x14ac:dyDescent="0.2">
      <c r="A10" s="2" t="s">
        <v>47</v>
      </c>
      <c r="B10" s="4">
        <v>3</v>
      </c>
      <c r="C10" s="5">
        <v>4.1666666666666664E-2</v>
      </c>
      <c r="D10" s="4">
        <v>66</v>
      </c>
      <c r="E10" s="5">
        <v>0.91666666666666663</v>
      </c>
      <c r="F10" s="4">
        <v>2</v>
      </c>
      <c r="G10" s="5">
        <v>2.7777777777777776E-2</v>
      </c>
      <c r="H10" s="4">
        <v>1</v>
      </c>
      <c r="I10" s="5">
        <v>1.3888888888888888E-2</v>
      </c>
      <c r="J10" s="8">
        <v>72</v>
      </c>
    </row>
    <row r="11" spans="1:10" s="1" customFormat="1" ht="18" customHeight="1" x14ac:dyDescent="0.2">
      <c r="A11" s="2" t="s">
        <v>48</v>
      </c>
      <c r="B11" s="4">
        <v>3</v>
      </c>
      <c r="C11" s="5">
        <v>2.7027027027027029E-2</v>
      </c>
      <c r="D11" s="4">
        <v>102</v>
      </c>
      <c r="E11" s="5">
        <v>0.91891891891891897</v>
      </c>
      <c r="F11" s="4">
        <v>4</v>
      </c>
      <c r="G11" s="5">
        <v>3.6036036036036036E-2</v>
      </c>
      <c r="H11" s="4">
        <v>2</v>
      </c>
      <c r="I11" s="5">
        <v>1.8018018018018018E-2</v>
      </c>
      <c r="J11" s="8">
        <v>111</v>
      </c>
    </row>
    <row r="12" spans="1:10" s="1" customFormat="1" ht="18" customHeight="1" x14ac:dyDescent="0.2">
      <c r="A12" s="2" t="s">
        <v>49</v>
      </c>
      <c r="B12" s="4">
        <v>1</v>
      </c>
      <c r="C12" s="5">
        <v>1.282051282051282E-2</v>
      </c>
      <c r="D12" s="4">
        <v>75</v>
      </c>
      <c r="E12" s="5">
        <v>0.96153846153846156</v>
      </c>
      <c r="F12" s="4">
        <v>2</v>
      </c>
      <c r="G12" s="5">
        <v>2.564102564102564E-2</v>
      </c>
      <c r="H12" s="4"/>
      <c r="I12" s="5"/>
      <c r="J12" s="8">
        <v>78</v>
      </c>
    </row>
    <row r="13" spans="1:10" s="1" customFormat="1" ht="18" customHeight="1" x14ac:dyDescent="0.2">
      <c r="A13" s="2" t="s">
        <v>50</v>
      </c>
      <c r="B13" s="4">
        <v>91</v>
      </c>
      <c r="C13" s="5">
        <v>6.9518716577540107E-2</v>
      </c>
      <c r="D13" s="4">
        <v>1204</v>
      </c>
      <c r="E13" s="5">
        <v>0.9197860962566845</v>
      </c>
      <c r="F13" s="4">
        <v>10</v>
      </c>
      <c r="G13" s="5">
        <v>7.6394194041252868E-3</v>
      </c>
      <c r="H13" s="4">
        <v>4</v>
      </c>
      <c r="I13" s="5">
        <v>3.0557677616501145E-3</v>
      </c>
      <c r="J13" s="8">
        <v>1309</v>
      </c>
    </row>
    <row r="14" spans="1:10" s="1" customFormat="1" ht="18" customHeight="1" x14ac:dyDescent="0.2">
      <c r="A14" s="2" t="s">
        <v>51</v>
      </c>
      <c r="B14" s="4">
        <v>32</v>
      </c>
      <c r="C14" s="5">
        <v>5.1612903225806452E-2</v>
      </c>
      <c r="D14" s="4">
        <v>581</v>
      </c>
      <c r="E14" s="5">
        <v>0.93709677419354842</v>
      </c>
      <c r="F14" s="4">
        <v>6</v>
      </c>
      <c r="G14" s="5">
        <v>9.6774193548387101E-3</v>
      </c>
      <c r="H14" s="4">
        <v>1</v>
      </c>
      <c r="I14" s="5">
        <v>1.6129032258064516E-3</v>
      </c>
      <c r="J14" s="8">
        <v>620</v>
      </c>
    </row>
    <row r="15" spans="1:10" s="1" customFormat="1" ht="18" customHeight="1" x14ac:dyDescent="0.2">
      <c r="A15" s="7" t="s">
        <v>41</v>
      </c>
      <c r="B15" s="8">
        <v>130</v>
      </c>
      <c r="C15" s="9"/>
      <c r="D15" s="8">
        <v>2028</v>
      </c>
      <c r="E15" s="9"/>
      <c r="F15" s="8">
        <v>24</v>
      </c>
      <c r="G15" s="9"/>
      <c r="H15" s="8">
        <v>8</v>
      </c>
      <c r="I15" s="9"/>
      <c r="J15" s="8">
        <v>2190</v>
      </c>
    </row>
    <row r="16" spans="1:10" s="1" customFormat="1" ht="27" customHeight="1" x14ac:dyDescent="0.2"/>
    <row r="17" spans="1:10" s="1" customFormat="1" ht="18" customHeight="1" x14ac:dyDescent="0.2">
      <c r="A17" s="6"/>
      <c r="B17" s="2" t="s">
        <v>23</v>
      </c>
      <c r="C17" s="2" t="s">
        <v>2</v>
      </c>
      <c r="D17" s="2" t="s">
        <v>24</v>
      </c>
      <c r="E17" s="2" t="s">
        <v>2</v>
      </c>
      <c r="F17" s="2" t="s">
        <v>25</v>
      </c>
      <c r="G17" s="2" t="s">
        <v>2</v>
      </c>
      <c r="H17" s="2"/>
      <c r="I17" s="2" t="s">
        <v>2</v>
      </c>
      <c r="J17" s="7" t="s">
        <v>41</v>
      </c>
    </row>
    <row r="18" spans="1:10" s="1" customFormat="1" ht="18" customHeight="1" x14ac:dyDescent="0.2">
      <c r="A18" s="2" t="s">
        <v>52</v>
      </c>
      <c r="B18" s="4">
        <v>116</v>
      </c>
      <c r="C18" s="5">
        <v>6.13107822410148E-2</v>
      </c>
      <c r="D18" s="4">
        <v>1755</v>
      </c>
      <c r="E18" s="5">
        <v>0.92758985200845667</v>
      </c>
      <c r="F18" s="4">
        <v>18</v>
      </c>
      <c r="G18" s="5">
        <v>9.5137420718816069E-3</v>
      </c>
      <c r="H18" s="4">
        <v>3</v>
      </c>
      <c r="I18" s="5">
        <v>1.5856236786469344E-3</v>
      </c>
      <c r="J18" s="8">
        <v>1892</v>
      </c>
    </row>
    <row r="19" spans="1:10" s="1" customFormat="1" ht="18" customHeight="1" x14ac:dyDescent="0.2">
      <c r="A19" s="2" t="s">
        <v>53</v>
      </c>
      <c r="B19" s="4">
        <v>14</v>
      </c>
      <c r="C19" s="5">
        <v>4.6979865771812082E-2</v>
      </c>
      <c r="D19" s="4">
        <v>273</v>
      </c>
      <c r="E19" s="5">
        <v>0.91610738255033553</v>
      </c>
      <c r="F19" s="4">
        <v>6</v>
      </c>
      <c r="G19" s="5">
        <v>2.0134228187919462E-2</v>
      </c>
      <c r="H19" s="4">
        <v>5</v>
      </c>
      <c r="I19" s="5">
        <v>1.6778523489932886E-2</v>
      </c>
      <c r="J19" s="8">
        <v>298</v>
      </c>
    </row>
    <row r="20" spans="1:10" s="1" customFormat="1" ht="18" customHeight="1" x14ac:dyDescent="0.2">
      <c r="A20" s="7" t="s">
        <v>41</v>
      </c>
      <c r="B20" s="8">
        <v>130</v>
      </c>
      <c r="C20" s="9"/>
      <c r="D20" s="8">
        <v>2028</v>
      </c>
      <c r="E20" s="9"/>
      <c r="F20" s="8">
        <v>24</v>
      </c>
      <c r="G20" s="9"/>
      <c r="H20" s="8">
        <v>8</v>
      </c>
      <c r="I20" s="9"/>
      <c r="J20" s="8">
        <v>2190</v>
      </c>
    </row>
    <row r="21" spans="1:10" s="1" customFormat="1" ht="30" customHeight="1" x14ac:dyDescent="0.2"/>
    <row r="22" spans="1:10" s="1" customFormat="1" ht="18" customHeight="1" x14ac:dyDescent="0.2">
      <c r="A22" s="6"/>
      <c r="B22" s="2" t="s">
        <v>23</v>
      </c>
      <c r="C22" s="2" t="s">
        <v>2</v>
      </c>
      <c r="D22" s="2" t="s">
        <v>24</v>
      </c>
      <c r="E22" s="2" t="s">
        <v>2</v>
      </c>
      <c r="F22" s="2" t="s">
        <v>25</v>
      </c>
      <c r="G22" s="2" t="s">
        <v>2</v>
      </c>
      <c r="H22" s="2"/>
      <c r="I22" s="2" t="s">
        <v>2</v>
      </c>
      <c r="J22" s="7" t="s">
        <v>41</v>
      </c>
    </row>
    <row r="23" spans="1:10" s="1" customFormat="1" ht="18" customHeight="1" x14ac:dyDescent="0.2">
      <c r="A23" s="2" t="s">
        <v>54</v>
      </c>
      <c r="B23" s="4">
        <v>74</v>
      </c>
      <c r="C23" s="5">
        <v>5.1893408134642355E-2</v>
      </c>
      <c r="D23" s="4">
        <v>1328</v>
      </c>
      <c r="E23" s="5">
        <v>0.93127629733520334</v>
      </c>
      <c r="F23" s="4">
        <v>22</v>
      </c>
      <c r="G23" s="5">
        <v>1.5427769985974754E-2</v>
      </c>
      <c r="H23" s="4">
        <v>2</v>
      </c>
      <c r="I23" s="5">
        <v>1.4025245441795231E-3</v>
      </c>
      <c r="J23" s="8">
        <v>1426</v>
      </c>
    </row>
    <row r="24" spans="1:10" s="1" customFormat="1" ht="18" customHeight="1" x14ac:dyDescent="0.2">
      <c r="A24" s="2" t="s">
        <v>55</v>
      </c>
      <c r="B24" s="4">
        <v>56</v>
      </c>
      <c r="C24" s="5">
        <v>7.3298429319371722E-2</v>
      </c>
      <c r="D24" s="4">
        <v>700</v>
      </c>
      <c r="E24" s="5">
        <v>0.91623036649214662</v>
      </c>
      <c r="F24" s="4">
        <v>2</v>
      </c>
      <c r="G24" s="5">
        <v>2.617801047120419E-3</v>
      </c>
      <c r="H24" s="4">
        <v>6</v>
      </c>
      <c r="I24" s="5">
        <v>7.8534031413612562E-3</v>
      </c>
      <c r="J24" s="8">
        <v>764</v>
      </c>
    </row>
    <row r="25" spans="1:10" s="1" customFormat="1" ht="18" customHeight="1" x14ac:dyDescent="0.2">
      <c r="A25" s="7" t="s">
        <v>41</v>
      </c>
      <c r="B25" s="8">
        <v>130</v>
      </c>
      <c r="C25" s="9"/>
      <c r="D25" s="8">
        <v>2028</v>
      </c>
      <c r="E25" s="9"/>
      <c r="F25" s="8">
        <v>24</v>
      </c>
      <c r="G25" s="9"/>
      <c r="H25" s="8">
        <v>8</v>
      </c>
      <c r="I25" s="9"/>
      <c r="J25" s="8">
        <v>2190</v>
      </c>
    </row>
    <row r="26" spans="1:10" s="1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workbookViewId="0">
      <selection activeCell="A8" sqref="A8"/>
    </sheetView>
  </sheetViews>
  <sheetFormatPr defaultColWidth="8.85546875" defaultRowHeight="12.75" x14ac:dyDescent="0.2"/>
  <cols>
    <col min="1" max="24" width="14.7109375" customWidth="1"/>
    <col min="25" max="25" width="4.7109375" customWidth="1"/>
  </cols>
  <sheetData>
    <row r="1" spans="1:24" s="1" customFormat="1" ht="18" customHeight="1" x14ac:dyDescent="0.2">
      <c r="A1" s="6"/>
      <c r="B1" s="2" t="s">
        <v>27</v>
      </c>
      <c r="C1" s="2" t="s">
        <v>2</v>
      </c>
      <c r="D1" s="2" t="s">
        <v>28</v>
      </c>
      <c r="E1" s="2" t="s">
        <v>2</v>
      </c>
      <c r="F1" s="2" t="s">
        <v>29</v>
      </c>
      <c r="G1" s="2" t="s">
        <v>2</v>
      </c>
      <c r="H1" s="2" t="s">
        <v>30</v>
      </c>
      <c r="I1" s="2" t="s">
        <v>2</v>
      </c>
      <c r="J1" s="2" t="s">
        <v>31</v>
      </c>
      <c r="K1" s="2" t="s">
        <v>2</v>
      </c>
      <c r="L1" s="2" t="s">
        <v>32</v>
      </c>
      <c r="M1" s="2" t="s">
        <v>2</v>
      </c>
      <c r="N1" s="2" t="s">
        <v>33</v>
      </c>
      <c r="O1" s="2" t="s">
        <v>2</v>
      </c>
      <c r="P1" s="2" t="s">
        <v>25</v>
      </c>
      <c r="Q1" s="2" t="s">
        <v>2</v>
      </c>
      <c r="R1" s="2" t="s">
        <v>34</v>
      </c>
      <c r="S1" s="2" t="s">
        <v>2</v>
      </c>
      <c r="T1" s="2" t="s">
        <v>35</v>
      </c>
      <c r="U1" s="2" t="s">
        <v>2</v>
      </c>
      <c r="V1" s="2"/>
      <c r="W1" s="2" t="s">
        <v>2</v>
      </c>
      <c r="X1" s="7" t="s">
        <v>41</v>
      </c>
    </row>
    <row r="2" spans="1:24" s="1" customFormat="1" ht="18" customHeight="1" x14ac:dyDescent="0.2">
      <c r="A2" s="2" t="s">
        <v>42</v>
      </c>
      <c r="B2" s="4">
        <v>4</v>
      </c>
      <c r="C2" s="5">
        <v>1.7021276595744681E-2</v>
      </c>
      <c r="D2" s="4">
        <v>89</v>
      </c>
      <c r="E2" s="5">
        <v>0.37872340425531914</v>
      </c>
      <c r="F2" s="4">
        <v>1</v>
      </c>
      <c r="G2" s="5">
        <v>4.2553191489361703E-3</v>
      </c>
      <c r="H2" s="4"/>
      <c r="I2" s="5"/>
      <c r="J2" s="4">
        <v>5</v>
      </c>
      <c r="K2" s="5">
        <v>2.1276595744680851E-2</v>
      </c>
      <c r="L2" s="4">
        <v>47</v>
      </c>
      <c r="M2" s="5">
        <v>0.2</v>
      </c>
      <c r="N2" s="4">
        <v>5</v>
      </c>
      <c r="O2" s="5">
        <v>2.1276595744680851E-2</v>
      </c>
      <c r="P2" s="4">
        <v>14</v>
      </c>
      <c r="Q2" s="5">
        <v>5.9574468085106386E-2</v>
      </c>
      <c r="R2" s="4"/>
      <c r="S2" s="5"/>
      <c r="T2" s="4">
        <v>1</v>
      </c>
      <c r="U2" s="5">
        <v>4.2553191489361703E-3</v>
      </c>
      <c r="V2" s="4">
        <v>69</v>
      </c>
      <c r="W2" s="5">
        <v>0.29361702127659572</v>
      </c>
      <c r="X2" s="8">
        <v>235</v>
      </c>
    </row>
    <row r="3" spans="1:24" s="1" customFormat="1" ht="18" customHeight="1" x14ac:dyDescent="0.2">
      <c r="A3" s="2" t="s">
        <v>43</v>
      </c>
      <c r="B3" s="4">
        <v>6</v>
      </c>
      <c r="C3" s="5">
        <v>9.7719869706840382E-3</v>
      </c>
      <c r="D3" s="4">
        <v>269</v>
      </c>
      <c r="E3" s="5">
        <v>0.43811074918566772</v>
      </c>
      <c r="F3" s="4">
        <v>4</v>
      </c>
      <c r="G3" s="5">
        <v>6.5146579804560263E-3</v>
      </c>
      <c r="H3" s="4">
        <v>1</v>
      </c>
      <c r="I3" s="5">
        <v>1.6286644951140066E-3</v>
      </c>
      <c r="J3" s="4">
        <v>7</v>
      </c>
      <c r="K3" s="5">
        <v>1.1400651465798045E-2</v>
      </c>
      <c r="L3" s="4">
        <v>172</v>
      </c>
      <c r="M3" s="5">
        <v>0.28013029315960913</v>
      </c>
      <c r="N3" s="4">
        <v>15</v>
      </c>
      <c r="O3" s="5">
        <v>2.4429967426710098E-2</v>
      </c>
      <c r="P3" s="4">
        <v>64</v>
      </c>
      <c r="Q3" s="5">
        <v>0.10423452768729642</v>
      </c>
      <c r="R3" s="4">
        <v>1</v>
      </c>
      <c r="S3" s="5">
        <v>1.6286644951140066E-3</v>
      </c>
      <c r="T3" s="4"/>
      <c r="U3" s="5"/>
      <c r="V3" s="4">
        <v>75</v>
      </c>
      <c r="W3" s="5">
        <v>0.12214983713355049</v>
      </c>
      <c r="X3" s="8">
        <v>614</v>
      </c>
    </row>
    <row r="4" spans="1:24" s="1" customFormat="1" ht="18" customHeight="1" x14ac:dyDescent="0.2">
      <c r="A4" s="2" t="s">
        <v>44</v>
      </c>
      <c r="B4" s="4">
        <v>11</v>
      </c>
      <c r="C4" s="5">
        <v>9.883198562443846E-3</v>
      </c>
      <c r="D4" s="4">
        <v>376</v>
      </c>
      <c r="E4" s="5">
        <v>0.33782569631626236</v>
      </c>
      <c r="F4" s="4">
        <v>11</v>
      </c>
      <c r="G4" s="5">
        <v>9.883198562443846E-3</v>
      </c>
      <c r="H4" s="4">
        <v>7</v>
      </c>
      <c r="I4" s="5">
        <v>6.2893081761006293E-3</v>
      </c>
      <c r="J4" s="4">
        <v>16</v>
      </c>
      <c r="K4" s="5">
        <v>1.4375561545372867E-2</v>
      </c>
      <c r="L4" s="4">
        <v>328</v>
      </c>
      <c r="M4" s="5">
        <v>0.29469901168014373</v>
      </c>
      <c r="N4" s="4">
        <v>37</v>
      </c>
      <c r="O4" s="5">
        <v>3.324348607367475E-2</v>
      </c>
      <c r="P4" s="4">
        <v>156</v>
      </c>
      <c r="Q4" s="5">
        <v>0.14016172506738545</v>
      </c>
      <c r="R4" s="4">
        <v>4</v>
      </c>
      <c r="S4" s="5">
        <v>3.5938903863432167E-3</v>
      </c>
      <c r="T4" s="4"/>
      <c r="U4" s="5"/>
      <c r="V4" s="4">
        <v>167</v>
      </c>
      <c r="W4" s="5">
        <v>0.1500449236298293</v>
      </c>
      <c r="X4" s="8">
        <v>1113</v>
      </c>
    </row>
    <row r="5" spans="1:24" s="1" customFormat="1" ht="18" customHeight="1" x14ac:dyDescent="0.2">
      <c r="A5" s="2" t="s">
        <v>45</v>
      </c>
      <c r="B5" s="4">
        <v>1</v>
      </c>
      <c r="C5" s="5">
        <v>1.3157894736842105E-2</v>
      </c>
      <c r="D5" s="4">
        <v>34</v>
      </c>
      <c r="E5" s="5">
        <v>0.44736842105263158</v>
      </c>
      <c r="F5" s="4">
        <v>1</v>
      </c>
      <c r="G5" s="5">
        <v>1.3157894736842105E-2</v>
      </c>
      <c r="H5" s="4"/>
      <c r="I5" s="5"/>
      <c r="J5" s="4">
        <v>1</v>
      </c>
      <c r="K5" s="5">
        <v>1.3157894736842105E-2</v>
      </c>
      <c r="L5" s="4">
        <v>20</v>
      </c>
      <c r="M5" s="5">
        <v>0.26315789473684209</v>
      </c>
      <c r="N5" s="4">
        <v>1</v>
      </c>
      <c r="O5" s="5">
        <v>1.3157894736842105E-2</v>
      </c>
      <c r="P5" s="4">
        <v>8</v>
      </c>
      <c r="Q5" s="5">
        <v>0.10526315789473684</v>
      </c>
      <c r="R5" s="4"/>
      <c r="S5" s="5"/>
      <c r="T5" s="4"/>
      <c r="U5" s="5"/>
      <c r="V5" s="4">
        <v>10</v>
      </c>
      <c r="W5" s="5">
        <v>0.13157894736842105</v>
      </c>
      <c r="X5" s="8">
        <v>76</v>
      </c>
    </row>
    <row r="6" spans="1:24" s="1" customFormat="1" ht="18" customHeight="1" x14ac:dyDescent="0.2">
      <c r="A6" s="2" t="s">
        <v>46</v>
      </c>
      <c r="B6" s="4"/>
      <c r="C6" s="5"/>
      <c r="D6" s="4">
        <v>49</v>
      </c>
      <c r="E6" s="5">
        <v>0.32236842105263158</v>
      </c>
      <c r="F6" s="4">
        <v>1</v>
      </c>
      <c r="G6" s="5">
        <v>6.5789473684210523E-3</v>
      </c>
      <c r="H6" s="4">
        <v>3</v>
      </c>
      <c r="I6" s="5">
        <v>1.9736842105263157E-2</v>
      </c>
      <c r="J6" s="4">
        <v>2</v>
      </c>
      <c r="K6" s="5">
        <v>1.3157894736842105E-2</v>
      </c>
      <c r="L6" s="4">
        <v>33</v>
      </c>
      <c r="M6" s="5">
        <v>0.21710526315789475</v>
      </c>
      <c r="N6" s="4">
        <v>3</v>
      </c>
      <c r="O6" s="5">
        <v>1.9736842105263157E-2</v>
      </c>
      <c r="P6" s="4">
        <v>20</v>
      </c>
      <c r="Q6" s="5">
        <v>0.13157894736842105</v>
      </c>
      <c r="R6" s="4">
        <v>1</v>
      </c>
      <c r="S6" s="5">
        <v>6.5789473684210523E-3</v>
      </c>
      <c r="T6" s="4">
        <v>1</v>
      </c>
      <c r="U6" s="5">
        <v>6.5789473684210523E-3</v>
      </c>
      <c r="V6" s="4">
        <v>39</v>
      </c>
      <c r="W6" s="5">
        <v>0.25657894736842107</v>
      </c>
      <c r="X6" s="8">
        <v>152</v>
      </c>
    </row>
    <row r="7" spans="1:24" s="1" customFormat="1" ht="18" customHeight="1" x14ac:dyDescent="0.2">
      <c r="A7" s="7" t="s">
        <v>41</v>
      </c>
      <c r="B7" s="8">
        <v>22</v>
      </c>
      <c r="C7" s="9"/>
      <c r="D7" s="8">
        <v>817</v>
      </c>
      <c r="E7" s="9"/>
      <c r="F7" s="8">
        <v>18</v>
      </c>
      <c r="G7" s="9"/>
      <c r="H7" s="8">
        <v>11</v>
      </c>
      <c r="I7" s="9"/>
      <c r="J7" s="8">
        <v>31</v>
      </c>
      <c r="K7" s="9"/>
      <c r="L7" s="8">
        <v>600</v>
      </c>
      <c r="M7" s="9"/>
      <c r="N7" s="8">
        <v>61</v>
      </c>
      <c r="O7" s="9"/>
      <c r="P7" s="8">
        <v>262</v>
      </c>
      <c r="Q7" s="9"/>
      <c r="R7" s="8">
        <v>6</v>
      </c>
      <c r="S7" s="9"/>
      <c r="T7" s="8">
        <v>2</v>
      </c>
      <c r="U7" s="9"/>
      <c r="V7" s="8">
        <v>360</v>
      </c>
      <c r="W7" s="9"/>
      <c r="X7" s="8">
        <v>2190</v>
      </c>
    </row>
    <row r="8" spans="1:24" s="1" customFormat="1" ht="27" customHeight="1" x14ac:dyDescent="0.2"/>
    <row r="9" spans="1:24" s="1" customFormat="1" ht="18" customHeight="1" x14ac:dyDescent="0.2">
      <c r="A9" s="6"/>
      <c r="B9" s="2" t="s">
        <v>27</v>
      </c>
      <c r="C9" s="2" t="s">
        <v>2</v>
      </c>
      <c r="D9" s="2" t="s">
        <v>28</v>
      </c>
      <c r="E9" s="2" t="s">
        <v>2</v>
      </c>
      <c r="F9" s="2" t="s">
        <v>29</v>
      </c>
      <c r="G9" s="2" t="s">
        <v>2</v>
      </c>
      <c r="H9" s="2" t="s">
        <v>30</v>
      </c>
      <c r="I9" s="2" t="s">
        <v>2</v>
      </c>
      <c r="J9" s="2" t="s">
        <v>31</v>
      </c>
      <c r="K9" s="2" t="s">
        <v>2</v>
      </c>
      <c r="L9" s="2" t="s">
        <v>32</v>
      </c>
      <c r="M9" s="2" t="s">
        <v>2</v>
      </c>
      <c r="N9" s="2" t="s">
        <v>33</v>
      </c>
      <c r="O9" s="2" t="s">
        <v>2</v>
      </c>
      <c r="P9" s="2" t="s">
        <v>25</v>
      </c>
      <c r="Q9" s="2" t="s">
        <v>2</v>
      </c>
      <c r="R9" s="2" t="s">
        <v>34</v>
      </c>
      <c r="S9" s="2" t="s">
        <v>2</v>
      </c>
      <c r="T9" s="2" t="s">
        <v>35</v>
      </c>
      <c r="U9" s="2" t="s">
        <v>2</v>
      </c>
      <c r="V9" s="2"/>
      <c r="W9" s="2" t="s">
        <v>2</v>
      </c>
      <c r="X9" s="7" t="s">
        <v>41</v>
      </c>
    </row>
    <row r="10" spans="1:24" s="1" customFormat="1" ht="18" customHeight="1" x14ac:dyDescent="0.2">
      <c r="A10" s="2" t="s">
        <v>47</v>
      </c>
      <c r="B10" s="4"/>
      <c r="C10" s="5"/>
      <c r="D10" s="4">
        <v>18</v>
      </c>
      <c r="E10" s="5">
        <v>0.25</v>
      </c>
      <c r="F10" s="4">
        <v>1</v>
      </c>
      <c r="G10" s="5">
        <v>1.3888888888888888E-2</v>
      </c>
      <c r="H10" s="4">
        <v>1</v>
      </c>
      <c r="I10" s="5">
        <v>1.3888888888888888E-2</v>
      </c>
      <c r="J10" s="4">
        <v>2</v>
      </c>
      <c r="K10" s="5">
        <v>2.7777777777777776E-2</v>
      </c>
      <c r="L10" s="4">
        <v>10</v>
      </c>
      <c r="M10" s="5">
        <v>0.1388888888888889</v>
      </c>
      <c r="N10" s="4">
        <v>3</v>
      </c>
      <c r="O10" s="5">
        <v>4.1666666666666664E-2</v>
      </c>
      <c r="P10" s="4">
        <v>8</v>
      </c>
      <c r="Q10" s="5">
        <v>0.1111111111111111</v>
      </c>
      <c r="R10" s="4"/>
      <c r="S10" s="5"/>
      <c r="T10" s="4"/>
      <c r="U10" s="5"/>
      <c r="V10" s="4">
        <v>29</v>
      </c>
      <c r="W10" s="5">
        <v>0.40277777777777779</v>
      </c>
      <c r="X10" s="8">
        <v>72</v>
      </c>
    </row>
    <row r="11" spans="1:24" s="1" customFormat="1" ht="18" customHeight="1" x14ac:dyDescent="0.2">
      <c r="A11" s="2" t="s">
        <v>48</v>
      </c>
      <c r="B11" s="4">
        <v>2</v>
      </c>
      <c r="C11" s="5">
        <v>1.8018018018018018E-2</v>
      </c>
      <c r="D11" s="4">
        <v>22</v>
      </c>
      <c r="E11" s="5">
        <v>0.1981981981981982</v>
      </c>
      <c r="F11" s="4">
        <v>3</v>
      </c>
      <c r="G11" s="5">
        <v>2.7027027027027029E-2</v>
      </c>
      <c r="H11" s="4"/>
      <c r="I11" s="5"/>
      <c r="J11" s="4">
        <v>3</v>
      </c>
      <c r="K11" s="5">
        <v>2.7027027027027029E-2</v>
      </c>
      <c r="L11" s="4">
        <v>43</v>
      </c>
      <c r="M11" s="5">
        <v>0.38738738738738737</v>
      </c>
      <c r="N11" s="4">
        <v>4</v>
      </c>
      <c r="O11" s="5">
        <v>3.6036036036036036E-2</v>
      </c>
      <c r="P11" s="4">
        <v>19</v>
      </c>
      <c r="Q11" s="5">
        <v>0.17117117117117117</v>
      </c>
      <c r="R11" s="4"/>
      <c r="S11" s="5"/>
      <c r="T11" s="4"/>
      <c r="U11" s="5"/>
      <c r="V11" s="4">
        <v>15</v>
      </c>
      <c r="W11" s="5">
        <v>0.13513513513513514</v>
      </c>
      <c r="X11" s="8">
        <v>111</v>
      </c>
    </row>
    <row r="12" spans="1:24" s="1" customFormat="1" ht="18" customHeight="1" x14ac:dyDescent="0.2">
      <c r="A12" s="2" t="s">
        <v>49</v>
      </c>
      <c r="B12" s="4"/>
      <c r="C12" s="5"/>
      <c r="D12" s="4">
        <v>31</v>
      </c>
      <c r="E12" s="5">
        <v>0.39743589743589741</v>
      </c>
      <c r="F12" s="4"/>
      <c r="G12" s="5"/>
      <c r="H12" s="4">
        <v>1</v>
      </c>
      <c r="I12" s="5">
        <v>1.282051282051282E-2</v>
      </c>
      <c r="J12" s="4"/>
      <c r="K12" s="5"/>
      <c r="L12" s="4">
        <v>20</v>
      </c>
      <c r="M12" s="5">
        <v>0.25641025641025639</v>
      </c>
      <c r="N12" s="4"/>
      <c r="O12" s="5"/>
      <c r="P12" s="4">
        <v>13</v>
      </c>
      <c r="Q12" s="5">
        <v>0.16666666666666666</v>
      </c>
      <c r="R12" s="4">
        <v>1</v>
      </c>
      <c r="S12" s="5">
        <v>1.282051282051282E-2</v>
      </c>
      <c r="T12" s="4">
        <v>1</v>
      </c>
      <c r="U12" s="5">
        <v>1.282051282051282E-2</v>
      </c>
      <c r="V12" s="4">
        <v>11</v>
      </c>
      <c r="W12" s="5">
        <v>0.14102564102564102</v>
      </c>
      <c r="X12" s="8">
        <v>78</v>
      </c>
    </row>
    <row r="13" spans="1:24" s="1" customFormat="1" ht="18" customHeight="1" x14ac:dyDescent="0.2">
      <c r="A13" s="2" t="s">
        <v>50</v>
      </c>
      <c r="B13" s="4">
        <v>10</v>
      </c>
      <c r="C13" s="5">
        <v>7.6394194041252868E-3</v>
      </c>
      <c r="D13" s="4">
        <v>527</v>
      </c>
      <c r="E13" s="5">
        <v>0.40259740259740262</v>
      </c>
      <c r="F13" s="4">
        <v>9</v>
      </c>
      <c r="G13" s="5">
        <v>6.8754774637127579E-3</v>
      </c>
      <c r="H13" s="4">
        <v>3</v>
      </c>
      <c r="I13" s="5">
        <v>2.2918258212375861E-3</v>
      </c>
      <c r="J13" s="4">
        <v>21</v>
      </c>
      <c r="K13" s="5">
        <v>1.6042780748663103E-2</v>
      </c>
      <c r="L13" s="4">
        <v>362</v>
      </c>
      <c r="M13" s="5">
        <v>0.2765469824293354</v>
      </c>
      <c r="N13" s="4">
        <v>35</v>
      </c>
      <c r="O13" s="5">
        <v>2.6737967914438502E-2</v>
      </c>
      <c r="P13" s="4">
        <v>132</v>
      </c>
      <c r="Q13" s="5">
        <v>0.10084033613445378</v>
      </c>
      <c r="R13" s="4">
        <v>3</v>
      </c>
      <c r="S13" s="5">
        <v>2.2918258212375861E-3</v>
      </c>
      <c r="T13" s="4">
        <v>1</v>
      </c>
      <c r="U13" s="5">
        <v>7.6394194041252863E-4</v>
      </c>
      <c r="V13" s="4">
        <v>206</v>
      </c>
      <c r="W13" s="5">
        <v>0.1573720397249809</v>
      </c>
      <c r="X13" s="8">
        <v>1309</v>
      </c>
    </row>
    <row r="14" spans="1:24" s="1" customFormat="1" ht="18" customHeight="1" x14ac:dyDescent="0.2">
      <c r="A14" s="2" t="s">
        <v>51</v>
      </c>
      <c r="B14" s="4">
        <v>10</v>
      </c>
      <c r="C14" s="5">
        <v>1.6129032258064516E-2</v>
      </c>
      <c r="D14" s="4">
        <v>219</v>
      </c>
      <c r="E14" s="5">
        <v>0.35322580645161289</v>
      </c>
      <c r="F14" s="4">
        <v>5</v>
      </c>
      <c r="G14" s="5">
        <v>8.0645161290322578E-3</v>
      </c>
      <c r="H14" s="4">
        <v>6</v>
      </c>
      <c r="I14" s="5">
        <v>9.6774193548387101E-3</v>
      </c>
      <c r="J14" s="4">
        <v>5</v>
      </c>
      <c r="K14" s="5">
        <v>8.0645161290322578E-3</v>
      </c>
      <c r="L14" s="4">
        <v>165</v>
      </c>
      <c r="M14" s="5">
        <v>0.2661290322580645</v>
      </c>
      <c r="N14" s="4">
        <v>19</v>
      </c>
      <c r="O14" s="5">
        <v>3.0645161290322579E-2</v>
      </c>
      <c r="P14" s="4">
        <v>90</v>
      </c>
      <c r="Q14" s="5">
        <v>0.14516129032258066</v>
      </c>
      <c r="R14" s="4">
        <v>2</v>
      </c>
      <c r="S14" s="5">
        <v>3.2258064516129032E-3</v>
      </c>
      <c r="T14" s="4"/>
      <c r="U14" s="5"/>
      <c r="V14" s="4">
        <v>99</v>
      </c>
      <c r="W14" s="5">
        <v>0.1596774193548387</v>
      </c>
      <c r="X14" s="8">
        <v>620</v>
      </c>
    </row>
    <row r="15" spans="1:24" s="1" customFormat="1" ht="18" customHeight="1" x14ac:dyDescent="0.2">
      <c r="A15" s="7" t="s">
        <v>41</v>
      </c>
      <c r="B15" s="8">
        <v>22</v>
      </c>
      <c r="C15" s="9"/>
      <c r="D15" s="8">
        <v>817</v>
      </c>
      <c r="E15" s="9"/>
      <c r="F15" s="8">
        <v>18</v>
      </c>
      <c r="G15" s="9"/>
      <c r="H15" s="8">
        <v>11</v>
      </c>
      <c r="I15" s="9"/>
      <c r="J15" s="8">
        <v>31</v>
      </c>
      <c r="K15" s="9"/>
      <c r="L15" s="8">
        <v>600</v>
      </c>
      <c r="M15" s="9"/>
      <c r="N15" s="8">
        <v>61</v>
      </c>
      <c r="O15" s="9"/>
      <c r="P15" s="8">
        <v>262</v>
      </c>
      <c r="Q15" s="9"/>
      <c r="R15" s="8">
        <v>6</v>
      </c>
      <c r="S15" s="9"/>
      <c r="T15" s="8">
        <v>2</v>
      </c>
      <c r="U15" s="9"/>
      <c r="V15" s="8">
        <v>360</v>
      </c>
      <c r="W15" s="9"/>
      <c r="X15" s="8">
        <v>2190</v>
      </c>
    </row>
    <row r="16" spans="1:24" s="1" customFormat="1" ht="27" customHeight="1" x14ac:dyDescent="0.2"/>
    <row r="17" spans="1:24" s="1" customFormat="1" ht="18" customHeight="1" x14ac:dyDescent="0.2">
      <c r="A17" s="6"/>
      <c r="B17" s="2" t="s">
        <v>27</v>
      </c>
      <c r="C17" s="2" t="s">
        <v>2</v>
      </c>
      <c r="D17" s="2" t="s">
        <v>28</v>
      </c>
      <c r="E17" s="2" t="s">
        <v>2</v>
      </c>
      <c r="F17" s="2" t="s">
        <v>29</v>
      </c>
      <c r="G17" s="2" t="s">
        <v>2</v>
      </c>
      <c r="H17" s="2" t="s">
        <v>30</v>
      </c>
      <c r="I17" s="2" t="s">
        <v>2</v>
      </c>
      <c r="J17" s="2" t="s">
        <v>31</v>
      </c>
      <c r="K17" s="2" t="s">
        <v>2</v>
      </c>
      <c r="L17" s="2" t="s">
        <v>32</v>
      </c>
      <c r="M17" s="2" t="s">
        <v>2</v>
      </c>
      <c r="N17" s="2" t="s">
        <v>33</v>
      </c>
      <c r="O17" s="2" t="s">
        <v>2</v>
      </c>
      <c r="P17" s="2" t="s">
        <v>25</v>
      </c>
      <c r="Q17" s="2" t="s">
        <v>2</v>
      </c>
      <c r="R17" s="2" t="s">
        <v>34</v>
      </c>
      <c r="S17" s="2" t="s">
        <v>2</v>
      </c>
      <c r="T17" s="2" t="s">
        <v>35</v>
      </c>
      <c r="U17" s="2" t="s">
        <v>2</v>
      </c>
      <c r="V17" s="2"/>
      <c r="W17" s="2" t="s">
        <v>2</v>
      </c>
      <c r="X17" s="7" t="s">
        <v>41</v>
      </c>
    </row>
    <row r="18" spans="1:24" s="1" customFormat="1" ht="18" customHeight="1" x14ac:dyDescent="0.2">
      <c r="A18" s="2" t="s">
        <v>52</v>
      </c>
      <c r="B18" s="4">
        <v>17</v>
      </c>
      <c r="C18" s="5">
        <v>8.9852008456659613E-3</v>
      </c>
      <c r="D18" s="4">
        <v>719</v>
      </c>
      <c r="E18" s="5">
        <v>0.3800211416490486</v>
      </c>
      <c r="F18" s="4">
        <v>11</v>
      </c>
      <c r="G18" s="5">
        <v>5.8139534883720929E-3</v>
      </c>
      <c r="H18" s="4">
        <v>11</v>
      </c>
      <c r="I18" s="5">
        <v>5.8139534883720929E-3</v>
      </c>
      <c r="J18" s="4">
        <v>27</v>
      </c>
      <c r="K18" s="5">
        <v>1.427061310782241E-2</v>
      </c>
      <c r="L18" s="4">
        <v>492</v>
      </c>
      <c r="M18" s="5">
        <v>0.26004228329809725</v>
      </c>
      <c r="N18" s="4">
        <v>50</v>
      </c>
      <c r="O18" s="5">
        <v>2.6427061310782242E-2</v>
      </c>
      <c r="P18" s="4">
        <v>225</v>
      </c>
      <c r="Q18" s="5">
        <v>0.11892177589852009</v>
      </c>
      <c r="R18" s="4">
        <v>5</v>
      </c>
      <c r="S18" s="5">
        <v>2.6427061310782241E-3</v>
      </c>
      <c r="T18" s="4">
        <v>1</v>
      </c>
      <c r="U18" s="5">
        <v>5.2854122621564484E-4</v>
      </c>
      <c r="V18" s="4">
        <v>334</v>
      </c>
      <c r="W18" s="5">
        <v>0.17653276955602537</v>
      </c>
      <c r="X18" s="8">
        <v>1892</v>
      </c>
    </row>
    <row r="19" spans="1:24" s="1" customFormat="1" ht="18" customHeight="1" x14ac:dyDescent="0.2">
      <c r="A19" s="2" t="s">
        <v>53</v>
      </c>
      <c r="B19" s="4">
        <v>5</v>
      </c>
      <c r="C19" s="5">
        <v>1.6778523489932886E-2</v>
      </c>
      <c r="D19" s="4">
        <v>98</v>
      </c>
      <c r="E19" s="5">
        <v>0.32885906040268459</v>
      </c>
      <c r="F19" s="4">
        <v>7</v>
      </c>
      <c r="G19" s="5">
        <v>2.3489932885906041E-2</v>
      </c>
      <c r="H19" s="4"/>
      <c r="I19" s="5"/>
      <c r="J19" s="4">
        <v>4</v>
      </c>
      <c r="K19" s="5">
        <v>1.3422818791946308E-2</v>
      </c>
      <c r="L19" s="4">
        <v>108</v>
      </c>
      <c r="M19" s="5">
        <v>0.36241610738255031</v>
      </c>
      <c r="N19" s="4">
        <v>11</v>
      </c>
      <c r="O19" s="5">
        <v>3.6912751677852351E-2</v>
      </c>
      <c r="P19" s="4">
        <v>37</v>
      </c>
      <c r="Q19" s="5">
        <v>0.12416107382550336</v>
      </c>
      <c r="R19" s="4">
        <v>1</v>
      </c>
      <c r="S19" s="5">
        <v>3.3557046979865771E-3</v>
      </c>
      <c r="T19" s="4">
        <v>1</v>
      </c>
      <c r="U19" s="5">
        <v>3.3557046979865771E-3</v>
      </c>
      <c r="V19" s="4">
        <v>26</v>
      </c>
      <c r="W19" s="5">
        <v>8.7248322147651006E-2</v>
      </c>
      <c r="X19" s="8">
        <v>298</v>
      </c>
    </row>
    <row r="20" spans="1:24" s="1" customFormat="1" ht="18" customHeight="1" x14ac:dyDescent="0.2">
      <c r="A20" s="7" t="s">
        <v>41</v>
      </c>
      <c r="B20" s="8">
        <v>22</v>
      </c>
      <c r="C20" s="9"/>
      <c r="D20" s="8">
        <v>817</v>
      </c>
      <c r="E20" s="9"/>
      <c r="F20" s="8">
        <v>18</v>
      </c>
      <c r="G20" s="9"/>
      <c r="H20" s="8">
        <v>11</v>
      </c>
      <c r="I20" s="9"/>
      <c r="J20" s="8">
        <v>31</v>
      </c>
      <c r="K20" s="9"/>
      <c r="L20" s="8">
        <v>600</v>
      </c>
      <c r="M20" s="9"/>
      <c r="N20" s="8">
        <v>61</v>
      </c>
      <c r="O20" s="9"/>
      <c r="P20" s="8">
        <v>262</v>
      </c>
      <c r="Q20" s="9"/>
      <c r="R20" s="8">
        <v>6</v>
      </c>
      <c r="S20" s="9"/>
      <c r="T20" s="8">
        <v>2</v>
      </c>
      <c r="U20" s="9"/>
      <c r="V20" s="8">
        <v>360</v>
      </c>
      <c r="W20" s="9"/>
      <c r="X20" s="8">
        <v>2190</v>
      </c>
    </row>
    <row r="21" spans="1:24" s="1" customFormat="1" ht="30" customHeight="1" x14ac:dyDescent="0.2"/>
    <row r="22" spans="1:24" s="1" customFormat="1" ht="18" customHeight="1" x14ac:dyDescent="0.2">
      <c r="A22" s="6"/>
      <c r="B22" s="2" t="s">
        <v>27</v>
      </c>
      <c r="C22" s="2" t="s">
        <v>2</v>
      </c>
      <c r="D22" s="2" t="s">
        <v>28</v>
      </c>
      <c r="E22" s="2" t="s">
        <v>2</v>
      </c>
      <c r="F22" s="2" t="s">
        <v>29</v>
      </c>
      <c r="G22" s="2" t="s">
        <v>2</v>
      </c>
      <c r="H22" s="2" t="s">
        <v>30</v>
      </c>
      <c r="I22" s="2" t="s">
        <v>2</v>
      </c>
      <c r="J22" s="2" t="s">
        <v>31</v>
      </c>
      <c r="K22" s="2" t="s">
        <v>2</v>
      </c>
      <c r="L22" s="2" t="s">
        <v>32</v>
      </c>
      <c r="M22" s="2" t="s">
        <v>2</v>
      </c>
      <c r="N22" s="2" t="s">
        <v>33</v>
      </c>
      <c r="O22" s="2" t="s">
        <v>2</v>
      </c>
      <c r="P22" s="2" t="s">
        <v>25</v>
      </c>
      <c r="Q22" s="2" t="s">
        <v>2</v>
      </c>
      <c r="R22" s="2" t="s">
        <v>34</v>
      </c>
      <c r="S22" s="2" t="s">
        <v>2</v>
      </c>
      <c r="T22" s="2" t="s">
        <v>35</v>
      </c>
      <c r="U22" s="2" t="s">
        <v>2</v>
      </c>
      <c r="V22" s="2"/>
      <c r="W22" s="2" t="s">
        <v>2</v>
      </c>
      <c r="X22" s="7" t="s">
        <v>41</v>
      </c>
    </row>
    <row r="23" spans="1:24" s="1" customFormat="1" ht="18" customHeight="1" x14ac:dyDescent="0.2">
      <c r="A23" s="2" t="s">
        <v>54</v>
      </c>
      <c r="B23" s="4">
        <v>13</v>
      </c>
      <c r="C23" s="5">
        <v>9.1164095371669002E-3</v>
      </c>
      <c r="D23" s="4">
        <v>524</v>
      </c>
      <c r="E23" s="5">
        <v>0.36746143057503505</v>
      </c>
      <c r="F23" s="4">
        <v>12</v>
      </c>
      <c r="G23" s="5">
        <v>8.4151472650771386E-3</v>
      </c>
      <c r="H23" s="4">
        <v>9</v>
      </c>
      <c r="I23" s="5">
        <v>6.311360448807854E-3</v>
      </c>
      <c r="J23" s="4">
        <v>23</v>
      </c>
      <c r="K23" s="5">
        <v>1.6129032258064516E-2</v>
      </c>
      <c r="L23" s="4">
        <v>430</v>
      </c>
      <c r="M23" s="5">
        <v>0.30154277699859749</v>
      </c>
      <c r="N23" s="4">
        <v>35</v>
      </c>
      <c r="O23" s="5">
        <v>2.4544179523141654E-2</v>
      </c>
      <c r="P23" s="4">
        <v>171</v>
      </c>
      <c r="Q23" s="5">
        <v>0.11991584852734923</v>
      </c>
      <c r="R23" s="4">
        <v>5</v>
      </c>
      <c r="S23" s="5">
        <v>3.5063113604488078E-3</v>
      </c>
      <c r="T23" s="4">
        <v>2</v>
      </c>
      <c r="U23" s="5">
        <v>1.4025245441795231E-3</v>
      </c>
      <c r="V23" s="4">
        <v>202</v>
      </c>
      <c r="W23" s="5">
        <v>0.14165497896213183</v>
      </c>
      <c r="X23" s="8">
        <v>1426</v>
      </c>
    </row>
    <row r="24" spans="1:24" s="1" customFormat="1" ht="18" customHeight="1" x14ac:dyDescent="0.2">
      <c r="A24" s="2" t="s">
        <v>55</v>
      </c>
      <c r="B24" s="4">
        <v>9</v>
      </c>
      <c r="C24" s="5">
        <v>1.1780104712041885E-2</v>
      </c>
      <c r="D24" s="4">
        <v>293</v>
      </c>
      <c r="E24" s="5">
        <v>0.38350785340314136</v>
      </c>
      <c r="F24" s="4">
        <v>6</v>
      </c>
      <c r="G24" s="5">
        <v>7.8534031413612562E-3</v>
      </c>
      <c r="H24" s="4">
        <v>2</v>
      </c>
      <c r="I24" s="5">
        <v>2.617801047120419E-3</v>
      </c>
      <c r="J24" s="4">
        <v>8</v>
      </c>
      <c r="K24" s="5">
        <v>1.0471204188481676E-2</v>
      </c>
      <c r="L24" s="4">
        <v>170</v>
      </c>
      <c r="M24" s="5">
        <v>0.22251308900523561</v>
      </c>
      <c r="N24" s="4">
        <v>26</v>
      </c>
      <c r="O24" s="5">
        <v>3.4031413612565446E-2</v>
      </c>
      <c r="P24" s="4">
        <v>91</v>
      </c>
      <c r="Q24" s="5">
        <v>0.11910994764397906</v>
      </c>
      <c r="R24" s="4">
        <v>1</v>
      </c>
      <c r="S24" s="5">
        <v>1.3089005235602095E-3</v>
      </c>
      <c r="T24" s="4"/>
      <c r="U24" s="5"/>
      <c r="V24" s="4">
        <v>158</v>
      </c>
      <c r="W24" s="5">
        <v>0.20680628272251309</v>
      </c>
      <c r="X24" s="8">
        <v>764</v>
      </c>
    </row>
    <row r="25" spans="1:24" s="1" customFormat="1" ht="18" customHeight="1" x14ac:dyDescent="0.2">
      <c r="A25" s="7" t="s">
        <v>41</v>
      </c>
      <c r="B25" s="8">
        <v>22</v>
      </c>
      <c r="C25" s="9"/>
      <c r="D25" s="8">
        <v>817</v>
      </c>
      <c r="E25" s="9"/>
      <c r="F25" s="8">
        <v>18</v>
      </c>
      <c r="G25" s="9"/>
      <c r="H25" s="8">
        <v>11</v>
      </c>
      <c r="I25" s="9"/>
      <c r="J25" s="8">
        <v>31</v>
      </c>
      <c r="K25" s="9"/>
      <c r="L25" s="8">
        <v>600</v>
      </c>
      <c r="M25" s="9"/>
      <c r="N25" s="8">
        <v>61</v>
      </c>
      <c r="O25" s="9"/>
      <c r="P25" s="8">
        <v>262</v>
      </c>
      <c r="Q25" s="9"/>
      <c r="R25" s="8">
        <v>6</v>
      </c>
      <c r="S25" s="9"/>
      <c r="T25" s="8">
        <v>2</v>
      </c>
      <c r="U25" s="9"/>
      <c r="V25" s="8">
        <v>360</v>
      </c>
      <c r="W25" s="9"/>
      <c r="X25" s="8">
        <v>2190</v>
      </c>
    </row>
    <row r="26" spans="1:24" s="1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G16" sqref="G16"/>
    </sheetView>
  </sheetViews>
  <sheetFormatPr defaultColWidth="8.85546875" defaultRowHeight="12.75" x14ac:dyDescent="0.2"/>
  <cols>
    <col min="1" max="1" width="47.140625" customWidth="1"/>
    <col min="2" max="2" width="13.140625" hidden="1" customWidth="1"/>
    <col min="3" max="3" width="44.140625" customWidth="1"/>
    <col min="4" max="4" width="9.140625" hidden="1" customWidth="1"/>
  </cols>
  <sheetData>
    <row r="1" spans="1:4" x14ac:dyDescent="0.2">
      <c r="A1" s="17" t="s">
        <v>56</v>
      </c>
      <c r="B1" s="17"/>
      <c r="C1" s="17" t="s">
        <v>57</v>
      </c>
      <c r="D1" s="17"/>
    </row>
    <row r="2" spans="1:4" x14ac:dyDescent="0.2">
      <c r="A2" s="18" t="s">
        <v>58</v>
      </c>
      <c r="B2" s="18"/>
      <c r="C2" s="19">
        <v>2</v>
      </c>
      <c r="D2" s="19"/>
    </row>
    <row r="3" spans="1:4" x14ac:dyDescent="0.2">
      <c r="A3" s="18" t="s">
        <v>59</v>
      </c>
      <c r="B3" s="18"/>
      <c r="C3" s="19">
        <v>1</v>
      </c>
      <c r="D3" s="19"/>
    </row>
    <row r="4" spans="1:4" x14ac:dyDescent="0.2">
      <c r="A4" s="18" t="s">
        <v>60</v>
      </c>
      <c r="B4" s="18"/>
      <c r="C4" s="19">
        <v>41</v>
      </c>
      <c r="D4" s="19"/>
    </row>
    <row r="5" spans="1:4" x14ac:dyDescent="0.2">
      <c r="A5" s="18" t="s">
        <v>61</v>
      </c>
      <c r="B5" s="18"/>
      <c r="C5" s="19">
        <v>18</v>
      </c>
      <c r="D5" s="19"/>
    </row>
    <row r="6" spans="1:4" x14ac:dyDescent="0.2">
      <c r="A6" s="3"/>
      <c r="B6" s="3"/>
      <c r="C6" s="4"/>
      <c r="D6" s="10"/>
    </row>
    <row r="7" spans="1:4" x14ac:dyDescent="0.2">
      <c r="A7" s="2" t="s">
        <v>56</v>
      </c>
      <c r="B7" s="17" t="s">
        <v>62</v>
      </c>
      <c r="C7" s="17"/>
      <c r="D7" s="1"/>
    </row>
    <row r="8" spans="1:4" x14ac:dyDescent="0.2">
      <c r="A8" s="3" t="s">
        <v>60</v>
      </c>
      <c r="B8" s="19">
        <v>3</v>
      </c>
      <c r="C8" s="19"/>
      <c r="D8" s="1"/>
    </row>
    <row r="9" spans="1:4" x14ac:dyDescent="0.2">
      <c r="A9" s="1"/>
      <c r="B9" s="1"/>
      <c r="C9" s="1"/>
      <c r="D9" s="1"/>
    </row>
  </sheetData>
  <mergeCells count="12">
    <mergeCell ref="A4:B4"/>
    <mergeCell ref="C4:D4"/>
    <mergeCell ref="A5:B5"/>
    <mergeCell ref="C5:D5"/>
    <mergeCell ref="B7:C7"/>
    <mergeCell ref="B8:C8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C24"/>
  <sheetViews>
    <sheetView tabSelected="1" topLeftCell="A2" workbookViewId="0">
      <selection activeCell="F30" sqref="F30"/>
    </sheetView>
  </sheetViews>
  <sheetFormatPr defaultColWidth="8.85546875" defaultRowHeight="12.75" x14ac:dyDescent="0.2"/>
  <cols>
    <col min="1" max="1" width="26" bestFit="1" customWidth="1"/>
    <col min="2" max="2" width="15.42578125" bestFit="1" customWidth="1"/>
    <col min="3" max="3" width="10.42578125" bestFit="1" customWidth="1"/>
  </cols>
  <sheetData>
    <row r="20" spans="1:3" x14ac:dyDescent="0.2">
      <c r="A20" s="2" t="s">
        <v>5</v>
      </c>
      <c r="B20" s="2" t="s">
        <v>1</v>
      </c>
      <c r="C20" s="12" t="s">
        <v>2</v>
      </c>
    </row>
    <row r="21" spans="1:3" x14ac:dyDescent="0.2">
      <c r="A21" s="3" t="s">
        <v>6</v>
      </c>
      <c r="B21" s="4">
        <v>200</v>
      </c>
      <c r="C21" s="14">
        <f>SUM(B21/2190*100)</f>
        <v>9.1324200913241995</v>
      </c>
    </row>
    <row r="22" spans="1:3" x14ac:dyDescent="0.2">
      <c r="A22" s="3" t="s">
        <v>7</v>
      </c>
      <c r="B22" s="4">
        <v>38</v>
      </c>
      <c r="C22" s="14">
        <f>SUM(B22/2190*100)</f>
        <v>1.7351598173515983</v>
      </c>
    </row>
    <row r="23" spans="1:3" x14ac:dyDescent="0.2">
      <c r="A23" s="3" t="s">
        <v>8</v>
      </c>
      <c r="B23" s="4">
        <v>8</v>
      </c>
      <c r="C23" s="14">
        <f>SUM(B23/2190*100)</f>
        <v>0.36529680365296802</v>
      </c>
    </row>
    <row r="24" spans="1:3" x14ac:dyDescent="0.2">
      <c r="A24" s="3" t="s">
        <v>9</v>
      </c>
      <c r="B24" s="4">
        <v>1944</v>
      </c>
      <c r="C24" s="14">
        <f>SUM(B24/2190*100)</f>
        <v>88.767123287671239</v>
      </c>
    </row>
  </sheetData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University wide summary</vt:lpstr>
      <vt:lpstr>Gender</vt:lpstr>
      <vt:lpstr>Ethnicity</vt:lpstr>
      <vt:lpstr>Age</vt:lpstr>
      <vt:lpstr>Disability</vt:lpstr>
      <vt:lpstr>Religion</vt:lpstr>
      <vt:lpstr>leave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Wangrat</dc:creator>
  <cp:lastModifiedBy>Lee Schreckengaust</cp:lastModifiedBy>
  <cp:lastPrinted>2014-02-03T12:41:00Z</cp:lastPrinted>
  <dcterms:created xsi:type="dcterms:W3CDTF">2013-10-23T13:22:29Z</dcterms:created>
  <dcterms:modified xsi:type="dcterms:W3CDTF">2022-11-13T19:11:10Z</dcterms:modified>
</cp:coreProperties>
</file>